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tudent Services\Special Education\2020-2021\Disability Counts 2020-21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Print_Titles" localSheetId="0">Sheet1!$A:$A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D21" i="1"/>
  <c r="V40" i="1" l="1"/>
  <c r="T40" i="1"/>
  <c r="W21" i="1" l="1"/>
  <c r="V21" i="1"/>
  <c r="U21" i="1" l="1"/>
  <c r="T21" i="1"/>
  <c r="S21" i="1"/>
  <c r="R21" i="1"/>
  <c r="Q21" i="1" l="1"/>
  <c r="P21" i="1"/>
  <c r="O21" i="1" l="1"/>
  <c r="N21" i="1"/>
  <c r="L40" i="1" l="1"/>
  <c r="M21" i="1"/>
  <c r="L21" i="1"/>
  <c r="K21" i="1" l="1"/>
  <c r="J21" i="1"/>
  <c r="I21" i="1" l="1"/>
  <c r="H21" i="1"/>
  <c r="G21" i="1" l="1"/>
  <c r="F21" i="1"/>
  <c r="Y21" i="1" l="1"/>
  <c r="X21" i="1"/>
  <c r="B40" i="1" l="1"/>
  <c r="C21" i="1"/>
  <c r="B21" i="1"/>
  <c r="C39" i="1" l="1"/>
  <c r="D39" i="1" l="1"/>
  <c r="I39" i="1"/>
  <c r="K39" i="1"/>
  <c r="M39" i="1"/>
  <c r="F40" i="1"/>
  <c r="H40" i="1"/>
  <c r="J40" i="1"/>
  <c r="N40" i="1"/>
  <c r="P40" i="1"/>
  <c r="R40" i="1"/>
  <c r="X40" i="1"/>
  <c r="D40" i="1"/>
  <c r="G39" i="1"/>
  <c r="O39" i="1"/>
  <c r="Q39" i="1"/>
  <c r="S39" i="1"/>
  <c r="U39" i="1"/>
  <c r="W39" i="1"/>
  <c r="Y39" i="1"/>
  <c r="E39" i="1"/>
</calcChain>
</file>

<file path=xl/sharedStrings.xml><?xml version="1.0" encoding="utf-8"?>
<sst xmlns="http://schemas.openxmlformats.org/spreadsheetml/2006/main" count="127" uniqueCount="62">
  <si>
    <t>Program</t>
  </si>
  <si>
    <t>ADS</t>
  </si>
  <si>
    <t>AUR</t>
  </si>
  <si>
    <t>AUT</t>
  </si>
  <si>
    <t>CMN</t>
  </si>
  <si>
    <t>CNT</t>
  </si>
  <si>
    <t>COS</t>
  </si>
  <si>
    <t>CUA</t>
  </si>
  <si>
    <t>DDE</t>
  </si>
  <si>
    <t>ECE</t>
  </si>
  <si>
    <t>EET</t>
  </si>
  <si>
    <t>FMT</t>
  </si>
  <si>
    <t>GRA</t>
  </si>
  <si>
    <t>HEA</t>
  </si>
  <si>
    <t>MTF</t>
  </si>
  <si>
    <t>PMT</t>
  </si>
  <si>
    <t>THM</t>
  </si>
  <si>
    <t>ECTS</t>
  </si>
  <si>
    <t>PROGRAM POP AUGUST</t>
  </si>
  <si>
    <t>CMP</t>
  </si>
  <si>
    <t>PROGRAM POP SEPTEMBER</t>
  </si>
  <si>
    <t>PROGRAM POP OCTOBER</t>
  </si>
  <si>
    <t>PROGRAM POP DECEMBER</t>
  </si>
  <si>
    <t>PROGRAM POP JANUARY</t>
  </si>
  <si>
    <t>DISTRICT POP AUGUST</t>
  </si>
  <si>
    <t>DISTRICT POP SEPTEMBER</t>
  </si>
  <si>
    <t>DISTRICT POP OCTOBER</t>
  </si>
  <si>
    <t>DISTRICT POP DECEMBER</t>
  </si>
  <si>
    <t>DISTRICT POP JANUARY</t>
  </si>
  <si>
    <t>DISTRICT</t>
  </si>
  <si>
    <t>FVW</t>
  </si>
  <si>
    <t>FLB</t>
  </si>
  <si>
    <t>GMC</t>
  </si>
  <si>
    <t>GIR</t>
  </si>
  <si>
    <t>HBC</t>
  </si>
  <si>
    <t>IRO</t>
  </si>
  <si>
    <t>MDS</t>
  </si>
  <si>
    <t>MDI</t>
  </si>
  <si>
    <t>NEA</t>
  </si>
  <si>
    <t>NWS</t>
  </si>
  <si>
    <t>UNC</t>
  </si>
  <si>
    <t>WBG</t>
  </si>
  <si>
    <t># STUDENTS</t>
  </si>
  <si>
    <t>TOTAL STUDENTS</t>
  </si>
  <si>
    <t>% ECTS POPULATION</t>
  </si>
  <si>
    <t>PROGRAM POP FEBRUARY</t>
  </si>
  <si>
    <t>PROGRAM POP MARCH</t>
  </si>
  <si>
    <t>PROGRAM POP APRIL</t>
  </si>
  <si>
    <t>DISTRICT POP FEBRUARY</t>
  </si>
  <si>
    <t>DISTRICT POP MARCH</t>
  </si>
  <si>
    <t>PROGRAM POP     MAY</t>
  </si>
  <si>
    <t>TOTALS</t>
  </si>
  <si>
    <t>PROGRAM POP    JUNE</t>
  </si>
  <si>
    <t>DISTRICT POP     APRIL</t>
  </si>
  <si>
    <t>DISTRICT POP       MAY</t>
  </si>
  <si>
    <t>DISTRICT POP        JUNE</t>
  </si>
  <si>
    <r>
      <t xml:space="preserve">PROGRAM POP </t>
    </r>
    <r>
      <rPr>
        <b/>
        <sz val="9"/>
        <rFont val="Calibri"/>
        <family val="2"/>
        <scheme val="minor"/>
      </rPr>
      <t>NOVEMBER</t>
    </r>
  </si>
  <si>
    <r>
      <t xml:space="preserve">DISTRICT POP </t>
    </r>
    <r>
      <rPr>
        <b/>
        <sz val="9"/>
        <rFont val="Calibri"/>
        <family val="2"/>
        <scheme val="minor"/>
      </rPr>
      <t>NOVEMBER</t>
    </r>
  </si>
  <si>
    <t>PROGRAM POP    JULY (SUMMER)</t>
  </si>
  <si>
    <t>%</t>
  </si>
  <si>
    <t>DISTRICT POP        JULY (SUMMER)</t>
  </si>
  <si>
    <t>220/746 = 29.5%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</si>
</sst>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3" borderId="1" xfId="0" applyFill="1" applyBorder="1"/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0" fontId="0" fillId="0" borderId="1" xfId="0" applyNumberFormat="1" applyBorder="1"/>
    <xf numFmtId="0" fontId="1" fillId="0" borderId="1" xfId="0" applyFont="1" applyBorder="1"/>
    <xf numFmtId="0" fontId="0" fillId="0" borderId="1" xfId="0" applyFill="1" applyBorder="1"/>
    <xf numFmtId="10" fontId="0" fillId="5" borderId="1" xfId="0" applyNumberFormat="1" applyFill="1" applyBorder="1"/>
    <xf numFmtId="10" fontId="0" fillId="0" borderId="1" xfId="0" applyNumberFormat="1" applyFill="1" applyBorder="1"/>
    <xf numFmtId="0" fontId="6" fillId="4" borderId="1" xfId="1" applyFont="1" applyFill="1" applyBorder="1"/>
    <xf numFmtId="10" fontId="1" fillId="0" borderId="1" xfId="0" applyNumberFormat="1" applyFont="1" applyBorder="1"/>
    <xf numFmtId="0" fontId="0" fillId="0" borderId="1" xfId="0" applyNumberFormat="1" applyBorder="1"/>
    <xf numFmtId="0" fontId="0" fillId="0" borderId="1" xfId="0" applyNumberFormat="1" applyFill="1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1" xfId="0" applyNumberFormat="1" applyFont="1" applyFill="1" applyBorder="1"/>
    <xf numFmtId="10" fontId="0" fillId="5" borderId="1" xfId="0" applyNumberFormat="1" applyFont="1" applyFill="1" applyBorder="1"/>
    <xf numFmtId="0" fontId="5" fillId="7" borderId="1" xfId="0" applyFont="1" applyFill="1" applyBorder="1"/>
    <xf numFmtId="0" fontId="0" fillId="6" borderId="1" xfId="0" applyFill="1" applyBorder="1"/>
    <xf numFmtId="0" fontId="2" fillId="6" borderId="7" xfId="0" applyFont="1" applyFill="1" applyBorder="1" applyAlignment="1">
      <alignment horizontal="center" wrapText="1"/>
    </xf>
    <xf numFmtId="0" fontId="3" fillId="6" borderId="7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2" fillId="6" borderId="3" xfId="0" applyFont="1" applyFill="1" applyBorder="1" applyAlignment="1">
      <alignment horizontal="center" wrapText="1"/>
    </xf>
    <xf numFmtId="0" fontId="0" fillId="0" borderId="1" xfId="0" applyFont="1" applyBorder="1"/>
    <xf numFmtId="0" fontId="0" fillId="0" borderId="2" xfId="0" applyFont="1" applyBorder="1"/>
    <xf numFmtId="10" fontId="0" fillId="0" borderId="1" xfId="0" applyNumberFormat="1" applyFont="1" applyBorder="1"/>
    <xf numFmtId="0" fontId="6" fillId="4" borderId="1" xfId="1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center" vertical="top" wrapText="1"/>
    </xf>
    <xf numFmtId="0" fontId="5" fillId="7" borderId="3" xfId="0" applyFont="1" applyFill="1" applyBorder="1" applyAlignment="1">
      <alignment horizontal="center" vertical="top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wrapText="1"/>
    </xf>
    <xf numFmtId="0" fontId="6" fillId="4" borderId="3" xfId="1" applyFont="1" applyFill="1" applyBorder="1" applyAlignment="1">
      <alignment horizontal="center" wrapText="1"/>
    </xf>
    <xf numFmtId="0" fontId="5" fillId="7" borderId="4" xfId="0" applyFont="1" applyFill="1" applyBorder="1" applyAlignment="1">
      <alignment horizontal="center" wrapText="1"/>
    </xf>
    <xf numFmtId="0" fontId="5" fillId="7" borderId="3" xfId="0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center" wrapText="1"/>
    </xf>
  </cellXfs>
  <cellStyles count="2">
    <cellStyle name="Accent6" xfId="1" builtinId="4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tabSelected="1" view="pageLayout" topLeftCell="A23" zoomScaleNormal="100" workbookViewId="0">
      <selection activeCell="G34" sqref="G34"/>
    </sheetView>
  </sheetViews>
  <sheetFormatPr defaultRowHeight="15" x14ac:dyDescent="0.25"/>
  <cols>
    <col min="2" max="2" width="10.140625" bestFit="1" customWidth="1"/>
    <col min="8" max="8" width="10.140625" bestFit="1" customWidth="1"/>
    <col min="9" max="9" width="9.140625" customWidth="1"/>
    <col min="23" max="23" width="10.140625" bestFit="1" customWidth="1"/>
    <col min="25" max="25" width="10.140625" bestFit="1" customWidth="1"/>
  </cols>
  <sheetData>
    <row r="1" spans="1:25" ht="30" customHeight="1" x14ac:dyDescent="0.25">
      <c r="A1" s="10" t="s">
        <v>0</v>
      </c>
      <c r="B1" s="35" t="s">
        <v>58</v>
      </c>
      <c r="C1" s="36"/>
      <c r="D1" s="29" t="s">
        <v>18</v>
      </c>
      <c r="E1" s="29"/>
      <c r="F1" s="29" t="s">
        <v>20</v>
      </c>
      <c r="G1" s="29"/>
      <c r="H1" s="29" t="s">
        <v>21</v>
      </c>
      <c r="I1" s="29"/>
      <c r="J1" s="29" t="s">
        <v>56</v>
      </c>
      <c r="K1" s="29"/>
      <c r="L1" s="29" t="s">
        <v>22</v>
      </c>
      <c r="M1" s="29"/>
      <c r="N1" s="29" t="s">
        <v>23</v>
      </c>
      <c r="O1" s="29"/>
      <c r="P1" s="29" t="s">
        <v>45</v>
      </c>
      <c r="Q1" s="29"/>
      <c r="R1" s="29" t="s">
        <v>46</v>
      </c>
      <c r="S1" s="29"/>
      <c r="T1" s="29" t="s">
        <v>47</v>
      </c>
      <c r="U1" s="29"/>
      <c r="V1" s="37" t="s">
        <v>50</v>
      </c>
      <c r="W1" s="38"/>
      <c r="X1" s="35" t="s">
        <v>52</v>
      </c>
      <c r="Y1" s="36"/>
    </row>
    <row r="2" spans="1:25" ht="21.75" customHeight="1" x14ac:dyDescent="0.25">
      <c r="A2" s="2"/>
      <c r="B2" s="3" t="s">
        <v>42</v>
      </c>
      <c r="C2" s="3" t="s">
        <v>43</v>
      </c>
      <c r="D2" s="3" t="s">
        <v>42</v>
      </c>
      <c r="E2" s="4" t="s">
        <v>43</v>
      </c>
      <c r="F2" s="3" t="s">
        <v>42</v>
      </c>
      <c r="G2" s="4" t="s">
        <v>43</v>
      </c>
      <c r="H2" s="3" t="s">
        <v>42</v>
      </c>
      <c r="I2" s="4" t="s">
        <v>43</v>
      </c>
      <c r="J2" s="3" t="s">
        <v>42</v>
      </c>
      <c r="K2" s="4" t="s">
        <v>43</v>
      </c>
      <c r="L2" s="3" t="s">
        <v>42</v>
      </c>
      <c r="M2" s="4" t="s">
        <v>43</v>
      </c>
      <c r="N2" s="3" t="s">
        <v>42</v>
      </c>
      <c r="O2" s="4" t="s">
        <v>43</v>
      </c>
      <c r="P2" s="3" t="s">
        <v>42</v>
      </c>
      <c r="Q2" s="3" t="s">
        <v>43</v>
      </c>
      <c r="R2" s="3" t="s">
        <v>42</v>
      </c>
      <c r="S2" s="3" t="s">
        <v>43</v>
      </c>
      <c r="T2" s="3" t="s">
        <v>42</v>
      </c>
      <c r="U2" s="3" t="s">
        <v>43</v>
      </c>
      <c r="V2" s="3" t="s">
        <v>42</v>
      </c>
      <c r="W2" s="3" t="s">
        <v>43</v>
      </c>
      <c r="X2" s="3" t="s">
        <v>42</v>
      </c>
      <c r="Y2" s="3" t="s">
        <v>43</v>
      </c>
    </row>
    <row r="3" spans="1:25" ht="15" customHeight="1" x14ac:dyDescent="0.25">
      <c r="A3" s="1" t="s">
        <v>1</v>
      </c>
      <c r="B3" s="1"/>
      <c r="C3" s="1"/>
      <c r="D3" s="1">
        <v>8</v>
      </c>
      <c r="E3" s="1">
        <v>46</v>
      </c>
      <c r="F3" s="1"/>
      <c r="G3" s="1"/>
      <c r="H3" s="1"/>
      <c r="I3" s="1"/>
      <c r="J3" s="26"/>
      <c r="K3" s="26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5">
      <c r="A4" s="1" t="s">
        <v>2</v>
      </c>
      <c r="B4" s="1"/>
      <c r="C4" s="1"/>
      <c r="D4" s="1">
        <v>20</v>
      </c>
      <c r="E4" s="1">
        <v>32</v>
      </c>
      <c r="F4" s="1"/>
      <c r="G4" s="1"/>
      <c r="H4" s="1"/>
      <c r="I4" s="1"/>
      <c r="J4" s="26"/>
      <c r="K4" s="26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5">
      <c r="A5" s="1" t="s">
        <v>3</v>
      </c>
      <c r="B5" s="1"/>
      <c r="C5" s="1"/>
      <c r="D5" s="1">
        <v>22</v>
      </c>
      <c r="E5" s="1">
        <v>64</v>
      </c>
      <c r="F5" s="1"/>
      <c r="G5" s="1"/>
      <c r="H5" s="1"/>
      <c r="I5" s="1"/>
      <c r="J5" s="26"/>
      <c r="K5" s="26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5">
      <c r="A6" s="1" t="s">
        <v>4</v>
      </c>
      <c r="B6" s="1"/>
      <c r="C6" s="1"/>
      <c r="D6" s="1">
        <v>14</v>
      </c>
      <c r="E6" s="1">
        <v>35</v>
      </c>
      <c r="F6" s="1"/>
      <c r="G6" s="1"/>
      <c r="H6" s="1"/>
      <c r="I6" s="1"/>
      <c r="J6" s="26"/>
      <c r="K6" s="26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5">
      <c r="A7" s="1" t="s">
        <v>19</v>
      </c>
      <c r="B7" s="1"/>
      <c r="C7" s="1"/>
      <c r="D7" s="1">
        <v>14</v>
      </c>
      <c r="E7" s="1">
        <v>45</v>
      </c>
      <c r="F7" s="1"/>
      <c r="G7" s="1"/>
      <c r="H7" s="1"/>
      <c r="I7" s="1"/>
      <c r="J7" s="26"/>
      <c r="K7" s="26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5">
      <c r="A8" s="1" t="s">
        <v>5</v>
      </c>
      <c r="B8" s="1"/>
      <c r="C8" s="1"/>
      <c r="D8" s="1">
        <v>14</v>
      </c>
      <c r="E8" s="1">
        <v>43</v>
      </c>
      <c r="F8" s="1"/>
      <c r="G8" s="1"/>
      <c r="H8" s="1"/>
      <c r="I8" s="1"/>
      <c r="J8" s="26"/>
      <c r="K8" s="26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5">
      <c r="A9" s="1" t="s">
        <v>6</v>
      </c>
      <c r="B9" s="1"/>
      <c r="C9" s="1"/>
      <c r="D9" s="1">
        <v>6</v>
      </c>
      <c r="E9" s="1">
        <v>47</v>
      </c>
      <c r="F9" s="1"/>
      <c r="G9" s="1"/>
      <c r="H9" s="1"/>
      <c r="I9" s="1"/>
      <c r="J9" s="26"/>
      <c r="K9" s="26"/>
      <c r="L9" s="15"/>
      <c r="M9" s="15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1" t="s">
        <v>7</v>
      </c>
      <c r="B10" s="1"/>
      <c r="C10" s="1"/>
      <c r="D10" s="1">
        <v>18</v>
      </c>
      <c r="E10" s="1">
        <v>67</v>
      </c>
      <c r="F10" s="1"/>
      <c r="G10" s="1"/>
      <c r="H10" s="1"/>
      <c r="I10" s="1"/>
      <c r="J10" s="26"/>
      <c r="K10" s="27"/>
      <c r="L10" s="1"/>
      <c r="M10" s="1"/>
      <c r="N10" s="1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5">
      <c r="A11" s="1" t="s">
        <v>8</v>
      </c>
      <c r="B11" s="1"/>
      <c r="C11" s="1"/>
      <c r="D11" s="1">
        <v>13</v>
      </c>
      <c r="E11" s="1">
        <v>40</v>
      </c>
      <c r="F11" s="1"/>
      <c r="G11" s="1"/>
      <c r="H11" s="1"/>
      <c r="I11" s="1"/>
      <c r="J11" s="26"/>
      <c r="K11" s="27"/>
      <c r="L11" s="1"/>
      <c r="M11" s="1"/>
      <c r="N11" s="1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5">
      <c r="A12" s="1" t="s">
        <v>9</v>
      </c>
      <c r="B12" s="1"/>
      <c r="C12" s="1"/>
      <c r="D12" s="1">
        <v>11</v>
      </c>
      <c r="E12" s="1">
        <v>43</v>
      </c>
      <c r="F12" s="1"/>
      <c r="G12" s="1"/>
      <c r="H12" s="1"/>
      <c r="I12" s="1"/>
      <c r="J12" s="26"/>
      <c r="K12" s="26"/>
      <c r="L12" s="16"/>
      <c r="M12" s="16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5">
      <c r="A13" s="1" t="s">
        <v>10</v>
      </c>
      <c r="B13" s="1"/>
      <c r="C13" s="1"/>
      <c r="D13" s="1">
        <v>8</v>
      </c>
      <c r="E13" s="1">
        <v>47</v>
      </c>
      <c r="F13" s="1"/>
      <c r="G13" s="1"/>
      <c r="H13" s="1"/>
      <c r="I13" s="1"/>
      <c r="J13" s="26"/>
      <c r="K13" s="26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5">
      <c r="A14" s="1" t="s">
        <v>11</v>
      </c>
      <c r="B14" s="1"/>
      <c r="C14" s="1"/>
      <c r="D14" s="1">
        <v>16</v>
      </c>
      <c r="E14" s="1">
        <v>49</v>
      </c>
      <c r="F14" s="1"/>
      <c r="G14" s="1"/>
      <c r="H14" s="1"/>
      <c r="I14" s="1"/>
      <c r="J14" s="26"/>
      <c r="K14" s="26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5">
      <c r="A15" s="1" t="s">
        <v>12</v>
      </c>
      <c r="B15" s="1"/>
      <c r="C15" s="1"/>
      <c r="D15" s="1">
        <v>14</v>
      </c>
      <c r="E15" s="1">
        <v>31</v>
      </c>
      <c r="F15" s="1"/>
      <c r="G15" s="1"/>
      <c r="H15" s="1"/>
      <c r="I15" s="1"/>
      <c r="J15" s="26"/>
      <c r="K15" s="26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5">
      <c r="A16" s="1" t="s">
        <v>13</v>
      </c>
      <c r="B16" s="1"/>
      <c r="C16" s="1"/>
      <c r="D16" s="1">
        <v>8</v>
      </c>
      <c r="E16" s="1">
        <v>45</v>
      </c>
      <c r="F16" s="1"/>
      <c r="G16" s="1"/>
      <c r="H16" s="1"/>
      <c r="I16" s="1"/>
      <c r="J16" s="26"/>
      <c r="K16" s="26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5">
      <c r="A17" s="1" t="s">
        <v>14</v>
      </c>
      <c r="B17" s="1"/>
      <c r="C17" s="1"/>
      <c r="D17" s="1">
        <v>16</v>
      </c>
      <c r="E17" s="1">
        <v>49</v>
      </c>
      <c r="F17" s="1"/>
      <c r="G17" s="1"/>
      <c r="H17" s="1"/>
      <c r="I17" s="1"/>
      <c r="J17" s="26"/>
      <c r="K17" s="26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5">
      <c r="A18" s="1" t="s">
        <v>15</v>
      </c>
      <c r="B18" s="1"/>
      <c r="C18" s="1"/>
      <c r="D18" s="1">
        <v>8</v>
      </c>
      <c r="E18" s="1">
        <v>32</v>
      </c>
      <c r="F18" s="1"/>
      <c r="G18" s="1"/>
      <c r="H18" s="1"/>
      <c r="I18" s="1"/>
      <c r="J18" s="26"/>
      <c r="K18" s="26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5">
      <c r="A19" s="1" t="s">
        <v>16</v>
      </c>
      <c r="B19" s="1"/>
      <c r="C19" s="1"/>
      <c r="D19" s="1">
        <v>10</v>
      </c>
      <c r="E19" s="1">
        <v>31</v>
      </c>
      <c r="F19" s="1"/>
      <c r="G19" s="1"/>
      <c r="H19" s="1"/>
      <c r="I19" s="1"/>
      <c r="J19" s="26"/>
      <c r="K19" s="26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5">
      <c r="A20" s="1" t="s">
        <v>17</v>
      </c>
      <c r="B20" s="1"/>
      <c r="C20" s="1"/>
      <c r="D20" s="1">
        <v>220</v>
      </c>
      <c r="E20" s="7">
        <v>746</v>
      </c>
      <c r="F20" s="1"/>
      <c r="G20" s="1"/>
      <c r="H20" s="1"/>
      <c r="I20" s="1"/>
      <c r="J20" s="26"/>
      <c r="K20" s="26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5">
      <c r="A21" s="1" t="s">
        <v>51</v>
      </c>
      <c r="B21" s="7">
        <f t="shared" ref="B21:Y21" si="0">SUM(B3:B19)</f>
        <v>0</v>
      </c>
      <c r="C21" s="7">
        <f t="shared" si="0"/>
        <v>0</v>
      </c>
      <c r="D21" s="7">
        <f>SUM(D3:D19)</f>
        <v>220</v>
      </c>
      <c r="E21" s="7">
        <f>SUM(E3:E19)</f>
        <v>746</v>
      </c>
      <c r="F21" s="7">
        <f t="shared" ref="F21:K21" si="1">SUM(F3:F19)</f>
        <v>0</v>
      </c>
      <c r="G21" s="7">
        <f t="shared" si="1"/>
        <v>0</v>
      </c>
      <c r="H21" s="7">
        <f t="shared" si="1"/>
        <v>0</v>
      </c>
      <c r="I21" s="7">
        <f t="shared" si="1"/>
        <v>0</v>
      </c>
      <c r="J21" s="7">
        <f t="shared" si="1"/>
        <v>0</v>
      </c>
      <c r="K21" s="7">
        <f t="shared" si="1"/>
        <v>0</v>
      </c>
      <c r="L21" s="7">
        <f t="shared" ref="L21:Q21" si="2">SUM(L3:L19)</f>
        <v>0</v>
      </c>
      <c r="M21" s="7">
        <f t="shared" si="2"/>
        <v>0</v>
      </c>
      <c r="N21" s="7">
        <f t="shared" si="2"/>
        <v>0</v>
      </c>
      <c r="O21" s="7">
        <f t="shared" si="2"/>
        <v>0</v>
      </c>
      <c r="P21" s="7">
        <f t="shared" si="2"/>
        <v>0</v>
      </c>
      <c r="Q21" s="7">
        <f t="shared" si="2"/>
        <v>0</v>
      </c>
      <c r="R21" s="7">
        <f t="shared" ref="R21:W21" si="3">SUM(R3:R19)</f>
        <v>0</v>
      </c>
      <c r="S21" s="7">
        <f t="shared" si="3"/>
        <v>0</v>
      </c>
      <c r="T21" s="7">
        <f t="shared" si="3"/>
        <v>0</v>
      </c>
      <c r="U21" s="7">
        <f t="shared" si="3"/>
        <v>0</v>
      </c>
      <c r="V21" s="7">
        <f t="shared" si="3"/>
        <v>0</v>
      </c>
      <c r="W21" s="7">
        <f t="shared" si="3"/>
        <v>0</v>
      </c>
      <c r="X21" s="7">
        <f t="shared" si="0"/>
        <v>0</v>
      </c>
      <c r="Y21" s="7">
        <f t="shared" si="0"/>
        <v>0</v>
      </c>
    </row>
    <row r="22" spans="1:25" x14ac:dyDescent="0.25">
      <c r="A22" s="1"/>
      <c r="B22" s="30" t="s">
        <v>59</v>
      </c>
      <c r="C22" s="31"/>
      <c r="D22" s="30" t="s">
        <v>61</v>
      </c>
      <c r="E22" s="31"/>
      <c r="F22" s="30" t="s">
        <v>59</v>
      </c>
      <c r="G22" s="31"/>
      <c r="H22" s="30" t="s">
        <v>59</v>
      </c>
      <c r="I22" s="31"/>
      <c r="J22" s="30" t="s">
        <v>59</v>
      </c>
      <c r="K22" s="31"/>
      <c r="L22" s="30" t="s">
        <v>59</v>
      </c>
      <c r="M22" s="31"/>
      <c r="N22" s="30" t="s">
        <v>59</v>
      </c>
      <c r="O22" s="31"/>
      <c r="P22" s="30" t="s">
        <v>59</v>
      </c>
      <c r="Q22" s="31"/>
      <c r="R22" s="30" t="s">
        <v>59</v>
      </c>
      <c r="S22" s="31"/>
      <c r="T22" s="30" t="s">
        <v>59</v>
      </c>
      <c r="U22" s="31"/>
      <c r="V22" s="30" t="s">
        <v>59</v>
      </c>
      <c r="W22" s="31"/>
      <c r="X22" s="30" t="s">
        <v>59</v>
      </c>
      <c r="Y22" s="31"/>
    </row>
    <row r="25" spans="1:25" ht="29.25" customHeight="1" x14ac:dyDescent="0.25">
      <c r="A25" s="19" t="s">
        <v>29</v>
      </c>
      <c r="B25" s="33" t="s">
        <v>60</v>
      </c>
      <c r="C25" s="34"/>
      <c r="D25" s="32" t="s">
        <v>24</v>
      </c>
      <c r="E25" s="32"/>
      <c r="F25" s="32" t="s">
        <v>25</v>
      </c>
      <c r="G25" s="32"/>
      <c r="H25" s="32" t="s">
        <v>26</v>
      </c>
      <c r="I25" s="32"/>
      <c r="J25" s="32" t="s">
        <v>57</v>
      </c>
      <c r="K25" s="32"/>
      <c r="L25" s="32" t="s">
        <v>27</v>
      </c>
      <c r="M25" s="32"/>
      <c r="N25" s="32" t="s">
        <v>28</v>
      </c>
      <c r="O25" s="32"/>
      <c r="P25" s="39" t="s">
        <v>48</v>
      </c>
      <c r="Q25" s="40"/>
      <c r="R25" s="41" t="s">
        <v>49</v>
      </c>
      <c r="S25" s="40"/>
      <c r="T25" s="33" t="s">
        <v>53</v>
      </c>
      <c r="U25" s="34"/>
      <c r="V25" s="33" t="s">
        <v>54</v>
      </c>
      <c r="W25" s="34"/>
      <c r="X25" s="33" t="s">
        <v>55</v>
      </c>
      <c r="Y25" s="34"/>
    </row>
    <row r="26" spans="1:25" ht="21.75" customHeight="1" x14ac:dyDescent="0.25">
      <c r="A26" s="20"/>
      <c r="B26" s="21" t="s">
        <v>42</v>
      </c>
      <c r="C26" s="22" t="s">
        <v>44</v>
      </c>
      <c r="D26" s="23" t="s">
        <v>42</v>
      </c>
      <c r="E26" s="24" t="s">
        <v>44</v>
      </c>
      <c r="F26" s="23" t="s">
        <v>42</v>
      </c>
      <c r="G26" s="24" t="s">
        <v>44</v>
      </c>
      <c r="H26" s="23" t="s">
        <v>42</v>
      </c>
      <c r="I26" s="24" t="s">
        <v>44</v>
      </c>
      <c r="J26" s="23" t="s">
        <v>42</v>
      </c>
      <c r="K26" s="24" t="s">
        <v>44</v>
      </c>
      <c r="L26" s="23" t="s">
        <v>42</v>
      </c>
      <c r="M26" s="24" t="s">
        <v>44</v>
      </c>
      <c r="N26" s="23" t="s">
        <v>42</v>
      </c>
      <c r="O26" s="24" t="s">
        <v>44</v>
      </c>
      <c r="P26" s="25" t="s">
        <v>42</v>
      </c>
      <c r="Q26" s="24" t="s">
        <v>44</v>
      </c>
      <c r="R26" s="23" t="s">
        <v>42</v>
      </c>
      <c r="S26" s="24" t="s">
        <v>44</v>
      </c>
      <c r="T26" s="23" t="s">
        <v>42</v>
      </c>
      <c r="U26" s="24" t="s">
        <v>44</v>
      </c>
      <c r="V26" s="23" t="s">
        <v>42</v>
      </c>
      <c r="W26" s="24" t="s">
        <v>44</v>
      </c>
      <c r="X26" s="23" t="s">
        <v>42</v>
      </c>
      <c r="Y26" s="24" t="s">
        <v>44</v>
      </c>
    </row>
    <row r="27" spans="1:25" x14ac:dyDescent="0.25">
      <c r="A27" s="1" t="s">
        <v>30</v>
      </c>
      <c r="B27" s="1"/>
      <c r="C27" s="5"/>
      <c r="D27" s="1">
        <v>15</v>
      </c>
      <c r="E27" s="5">
        <v>0.26300000000000001</v>
      </c>
      <c r="F27" s="1"/>
      <c r="G27" s="5"/>
      <c r="H27" s="1"/>
      <c r="I27" s="5"/>
      <c r="J27" s="26"/>
      <c r="K27" s="28"/>
      <c r="L27" s="1"/>
      <c r="M27" s="5"/>
      <c r="N27" s="1"/>
      <c r="O27" s="5"/>
      <c r="P27" s="7"/>
      <c r="Q27" s="9"/>
      <c r="R27" s="7"/>
      <c r="S27" s="9"/>
      <c r="T27" s="7"/>
      <c r="U27" s="9"/>
      <c r="V27" s="7"/>
      <c r="W27" s="9"/>
      <c r="X27" s="1"/>
      <c r="Y27" s="5"/>
    </row>
    <row r="28" spans="1:25" x14ac:dyDescent="0.25">
      <c r="A28" s="1" t="s">
        <v>31</v>
      </c>
      <c r="B28" s="1"/>
      <c r="C28" s="5"/>
      <c r="D28" s="1">
        <v>13</v>
      </c>
      <c r="E28" s="5">
        <v>0.217</v>
      </c>
      <c r="F28" s="1"/>
      <c r="G28" s="5"/>
      <c r="H28" s="1"/>
      <c r="I28" s="5"/>
      <c r="J28" s="26"/>
      <c r="K28" s="28"/>
      <c r="L28" s="1"/>
      <c r="M28" s="5"/>
      <c r="N28" s="1"/>
      <c r="O28" s="5"/>
      <c r="P28" s="7"/>
      <c r="Q28" s="9"/>
      <c r="R28" s="7"/>
      <c r="S28" s="9"/>
      <c r="T28" s="7"/>
      <c r="U28" s="9"/>
      <c r="V28" s="7"/>
      <c r="W28" s="9"/>
      <c r="X28" s="1"/>
      <c r="Y28" s="5"/>
    </row>
    <row r="29" spans="1:25" x14ac:dyDescent="0.25">
      <c r="A29" s="1" t="s">
        <v>32</v>
      </c>
      <c r="B29" s="1"/>
      <c r="C29" s="5"/>
      <c r="D29" s="1">
        <v>17</v>
      </c>
      <c r="E29" s="5">
        <v>0.34</v>
      </c>
      <c r="F29" s="1"/>
      <c r="G29" s="5"/>
      <c r="H29" s="1"/>
      <c r="I29" s="5"/>
      <c r="J29" s="26"/>
      <c r="K29" s="28"/>
      <c r="L29" s="1"/>
      <c r="M29" s="5"/>
      <c r="N29" s="1"/>
      <c r="O29" s="5"/>
      <c r="P29" s="7"/>
      <c r="Q29" s="9"/>
      <c r="R29" s="7"/>
      <c r="S29" s="9"/>
      <c r="T29" s="7"/>
      <c r="U29" s="9"/>
      <c r="V29" s="7"/>
      <c r="W29" s="9"/>
      <c r="X29" s="1"/>
      <c r="Y29" s="5"/>
    </row>
    <row r="30" spans="1:25" x14ac:dyDescent="0.25">
      <c r="A30" s="1" t="s">
        <v>33</v>
      </c>
      <c r="B30" s="1"/>
      <c r="C30" s="5"/>
      <c r="D30" s="1">
        <v>21</v>
      </c>
      <c r="E30" s="5">
        <v>0.28399999999999997</v>
      </c>
      <c r="F30" s="1"/>
      <c r="G30" s="5"/>
      <c r="H30" s="1"/>
      <c r="I30" s="5"/>
      <c r="J30" s="26"/>
      <c r="K30" s="28"/>
      <c r="L30" s="1"/>
      <c r="M30" s="5"/>
      <c r="N30" s="1"/>
      <c r="O30" s="5"/>
      <c r="P30" s="7"/>
      <c r="Q30" s="9"/>
      <c r="R30" s="7"/>
      <c r="S30" s="9"/>
      <c r="T30" s="7"/>
      <c r="U30" s="9"/>
      <c r="V30" s="7"/>
      <c r="W30" s="9"/>
      <c r="X30" s="1"/>
      <c r="Y30" s="5"/>
    </row>
    <row r="31" spans="1:25" x14ac:dyDescent="0.25">
      <c r="A31" s="1" t="s">
        <v>34</v>
      </c>
      <c r="B31" s="1"/>
      <c r="C31" s="5"/>
      <c r="D31" s="1">
        <v>18</v>
      </c>
      <c r="E31" s="5">
        <v>0.33300000000000002</v>
      </c>
      <c r="F31" s="1"/>
      <c r="G31" s="5"/>
      <c r="H31" s="1"/>
      <c r="I31" s="5"/>
      <c r="J31" s="26"/>
      <c r="K31" s="28"/>
      <c r="L31" s="1"/>
      <c r="M31" s="5"/>
      <c r="N31" s="1"/>
      <c r="O31" s="5"/>
      <c r="P31" s="7"/>
      <c r="Q31" s="9"/>
      <c r="R31" s="7"/>
      <c r="S31" s="9"/>
      <c r="T31" s="7"/>
      <c r="U31" s="9"/>
      <c r="V31" s="7"/>
      <c r="W31" s="9"/>
      <c r="X31" s="1"/>
      <c r="Y31" s="5"/>
    </row>
    <row r="32" spans="1:25" x14ac:dyDescent="0.25">
      <c r="A32" s="1" t="s">
        <v>35</v>
      </c>
      <c r="B32" s="1"/>
      <c r="C32" s="5"/>
      <c r="D32" s="1">
        <v>15</v>
      </c>
      <c r="E32" s="5">
        <v>0.25</v>
      </c>
      <c r="F32" s="1"/>
      <c r="G32" s="5"/>
      <c r="H32" s="1"/>
      <c r="I32" s="5"/>
      <c r="J32" s="26"/>
      <c r="K32" s="28"/>
      <c r="L32" s="1"/>
      <c r="M32" s="5"/>
      <c r="N32" s="1"/>
      <c r="O32" s="5"/>
      <c r="P32" s="7"/>
      <c r="Q32" s="9"/>
      <c r="R32" s="7"/>
      <c r="S32" s="9"/>
      <c r="T32" s="7"/>
      <c r="U32" s="9"/>
      <c r="V32" s="7"/>
      <c r="W32" s="9"/>
      <c r="X32" s="1"/>
      <c r="Y32" s="5"/>
    </row>
    <row r="33" spans="1:25" x14ac:dyDescent="0.25">
      <c r="A33" s="1" t="s">
        <v>36</v>
      </c>
      <c r="B33" s="1"/>
      <c r="C33" s="5"/>
      <c r="D33" s="1">
        <v>35</v>
      </c>
      <c r="E33" s="5">
        <v>0.42699999999999999</v>
      </c>
      <c r="F33" s="1"/>
      <c r="G33" s="5"/>
      <c r="H33" s="1"/>
      <c r="I33" s="5"/>
      <c r="J33" s="26"/>
      <c r="K33" s="28"/>
      <c r="L33" s="1"/>
      <c r="M33" s="5"/>
      <c r="N33" s="1"/>
      <c r="O33" s="5"/>
      <c r="P33" s="7"/>
      <c r="Q33" s="9"/>
      <c r="R33" s="7"/>
      <c r="S33" s="9"/>
      <c r="T33" s="7"/>
      <c r="U33" s="9"/>
      <c r="V33" s="7"/>
      <c r="W33" s="9"/>
      <c r="X33" s="1"/>
      <c r="Y33" s="5"/>
    </row>
    <row r="34" spans="1:25" x14ac:dyDescent="0.25">
      <c r="A34" s="1" t="s">
        <v>37</v>
      </c>
      <c r="B34" s="1"/>
      <c r="C34" s="5"/>
      <c r="D34" s="1">
        <v>9</v>
      </c>
      <c r="E34" s="5">
        <v>0.23100000000000001</v>
      </c>
      <c r="F34" s="1"/>
      <c r="G34" s="5"/>
      <c r="H34" s="1"/>
      <c r="I34" s="5"/>
      <c r="J34" s="26"/>
      <c r="K34" s="28"/>
      <c r="L34" s="1"/>
      <c r="M34" s="5"/>
      <c r="N34" s="1"/>
      <c r="O34" s="5"/>
      <c r="P34" s="7"/>
      <c r="Q34" s="9"/>
      <c r="R34" s="7"/>
      <c r="S34" s="9"/>
      <c r="T34" s="7"/>
      <c r="U34" s="9"/>
      <c r="V34" s="7"/>
      <c r="W34" s="9"/>
      <c r="X34" s="1"/>
      <c r="Y34" s="5"/>
    </row>
    <row r="35" spans="1:25" x14ac:dyDescent="0.25">
      <c r="A35" s="1" t="s">
        <v>38</v>
      </c>
      <c r="B35" s="1"/>
      <c r="C35" s="5"/>
      <c r="D35" s="1">
        <v>27</v>
      </c>
      <c r="E35" s="5">
        <v>0.36</v>
      </c>
      <c r="F35" s="1"/>
      <c r="G35" s="5"/>
      <c r="H35" s="1"/>
      <c r="I35" s="5"/>
      <c r="J35" s="26"/>
      <c r="K35" s="28"/>
      <c r="L35" s="1"/>
      <c r="M35" s="5"/>
      <c r="N35" s="1"/>
      <c r="O35" s="5"/>
      <c r="P35" s="7"/>
      <c r="Q35" s="9"/>
      <c r="R35" s="7"/>
      <c r="S35" s="9"/>
      <c r="T35" s="7"/>
      <c r="U35" s="9"/>
      <c r="V35" s="7"/>
      <c r="W35" s="9"/>
      <c r="X35" s="1"/>
      <c r="Y35" s="5"/>
    </row>
    <row r="36" spans="1:25" x14ac:dyDescent="0.25">
      <c r="A36" s="1" t="s">
        <v>39</v>
      </c>
      <c r="B36" s="1"/>
      <c r="C36" s="5"/>
      <c r="D36" s="1">
        <v>12</v>
      </c>
      <c r="E36" s="5">
        <v>0.21099999999999999</v>
      </c>
      <c r="F36" s="1"/>
      <c r="G36" s="5"/>
      <c r="H36" s="1"/>
      <c r="I36" s="5"/>
      <c r="J36" s="26"/>
      <c r="K36" s="28"/>
      <c r="L36" s="1"/>
      <c r="M36" s="5"/>
      <c r="N36" s="1"/>
      <c r="O36" s="5"/>
      <c r="P36" s="7"/>
      <c r="Q36" s="9"/>
      <c r="R36" s="7"/>
      <c r="S36" s="9"/>
      <c r="T36" s="7"/>
      <c r="U36" s="9"/>
      <c r="V36" s="7"/>
      <c r="W36" s="9"/>
      <c r="X36" s="1"/>
      <c r="Y36" s="5"/>
    </row>
    <row r="37" spans="1:25" x14ac:dyDescent="0.25">
      <c r="A37" s="1" t="s">
        <v>40</v>
      </c>
      <c r="B37" s="1"/>
      <c r="C37" s="5"/>
      <c r="D37" s="1">
        <v>12</v>
      </c>
      <c r="E37" s="5">
        <v>0.17899999999999999</v>
      </c>
      <c r="F37" s="1"/>
      <c r="G37" s="5"/>
      <c r="H37" s="1"/>
      <c r="I37" s="5"/>
      <c r="J37" s="26"/>
      <c r="K37" s="28"/>
      <c r="L37" s="1"/>
      <c r="M37" s="5"/>
      <c r="N37" s="1"/>
      <c r="O37" s="5"/>
      <c r="P37" s="7"/>
      <c r="Q37" s="9"/>
      <c r="R37" s="7"/>
      <c r="S37" s="9"/>
      <c r="T37" s="7"/>
      <c r="U37" s="9"/>
      <c r="V37" s="7"/>
      <c r="W37" s="9"/>
      <c r="X37" s="1"/>
      <c r="Y37" s="5"/>
    </row>
    <row r="38" spans="1:25" x14ac:dyDescent="0.25">
      <c r="A38" s="1" t="s">
        <v>41</v>
      </c>
      <c r="B38" s="1"/>
      <c r="C38" s="5"/>
      <c r="D38" s="1">
        <v>26</v>
      </c>
      <c r="E38" s="5">
        <v>0.36599999999999999</v>
      </c>
      <c r="F38" s="1"/>
      <c r="G38" s="5"/>
      <c r="H38" s="1"/>
      <c r="I38" s="5"/>
      <c r="J38" s="26"/>
      <c r="K38" s="28"/>
      <c r="L38" s="1"/>
      <c r="M38" s="5"/>
      <c r="N38" s="1"/>
      <c r="O38" s="5"/>
      <c r="P38" s="7"/>
      <c r="Q38" s="9"/>
      <c r="R38" s="7"/>
      <c r="S38" s="9"/>
      <c r="T38" s="7"/>
      <c r="U38" s="9"/>
      <c r="V38" s="7"/>
      <c r="W38" s="9"/>
      <c r="X38" s="1"/>
      <c r="Y38" s="5"/>
    </row>
    <row r="39" spans="1:25" x14ac:dyDescent="0.25">
      <c r="A39" s="1" t="s">
        <v>51</v>
      </c>
      <c r="B39" s="1"/>
      <c r="C39" s="8" t="e">
        <f>SUM(AVERAGE(C27:C38))</f>
        <v>#DIV/0!</v>
      </c>
      <c r="D39" s="12">
        <f>SUM(D27:D38)</f>
        <v>220</v>
      </c>
      <c r="E39" s="8">
        <f>SUM(AVERAGE(E27:E38))</f>
        <v>0.2884166666666666</v>
      </c>
      <c r="F39" s="13"/>
      <c r="G39" s="8" t="e">
        <f t="shared" ref="G39:Y39" si="4">SUM(AVERAGE(G27:G38))</f>
        <v>#DIV/0!</v>
      </c>
      <c r="H39" s="13"/>
      <c r="I39" s="8" t="e">
        <f t="shared" si="4"/>
        <v>#DIV/0!</v>
      </c>
      <c r="J39" s="17"/>
      <c r="K39" s="18" t="e">
        <f t="shared" si="4"/>
        <v>#DIV/0!</v>
      </c>
      <c r="L39" s="13"/>
      <c r="M39" s="8" t="e">
        <f t="shared" si="4"/>
        <v>#DIV/0!</v>
      </c>
      <c r="N39" s="13"/>
      <c r="O39" s="8" t="e">
        <f t="shared" si="4"/>
        <v>#DIV/0!</v>
      </c>
      <c r="P39" s="13"/>
      <c r="Q39" s="8" t="e">
        <f t="shared" si="4"/>
        <v>#DIV/0!</v>
      </c>
      <c r="R39" s="13"/>
      <c r="S39" s="8" t="e">
        <f t="shared" si="4"/>
        <v>#DIV/0!</v>
      </c>
      <c r="T39" s="13"/>
      <c r="U39" s="8" t="e">
        <f t="shared" si="4"/>
        <v>#DIV/0!</v>
      </c>
      <c r="V39" s="13"/>
      <c r="W39" s="8" t="e">
        <f t="shared" si="4"/>
        <v>#DIV/0!</v>
      </c>
      <c r="X39" s="13"/>
      <c r="Y39" s="8" t="e">
        <f t="shared" si="4"/>
        <v>#DIV/0!</v>
      </c>
    </row>
    <row r="40" spans="1:25" x14ac:dyDescent="0.25">
      <c r="A40" s="1"/>
      <c r="B40" s="6">
        <f>SUM(B27:B38)</f>
        <v>0</v>
      </c>
      <c r="C40" s="11"/>
      <c r="D40" s="6">
        <f>SUM(D27:D38)</f>
        <v>220</v>
      </c>
      <c r="E40" s="11">
        <v>0.29499999999999998</v>
      </c>
      <c r="F40" s="6">
        <f t="shared" ref="F40:X40" si="5">SUM(F27:F38)</f>
        <v>0</v>
      </c>
      <c r="G40" s="11" t="s">
        <v>59</v>
      </c>
      <c r="H40" s="6">
        <f t="shared" si="5"/>
        <v>0</v>
      </c>
      <c r="I40" s="11" t="s">
        <v>59</v>
      </c>
      <c r="J40" s="6">
        <f t="shared" si="5"/>
        <v>0</v>
      </c>
      <c r="K40" s="11" t="s">
        <v>59</v>
      </c>
      <c r="L40" s="6">
        <f>SUM(L27:L39)</f>
        <v>0</v>
      </c>
      <c r="M40" s="11" t="s">
        <v>59</v>
      </c>
      <c r="N40" s="6">
        <f t="shared" si="5"/>
        <v>0</v>
      </c>
      <c r="O40" s="11" t="s">
        <v>59</v>
      </c>
      <c r="P40" s="6">
        <f t="shared" si="5"/>
        <v>0</v>
      </c>
      <c r="Q40" s="11" t="s">
        <v>59</v>
      </c>
      <c r="R40" s="6">
        <f t="shared" si="5"/>
        <v>0</v>
      </c>
      <c r="S40" s="11" t="s">
        <v>59</v>
      </c>
      <c r="T40" s="6">
        <f t="shared" si="5"/>
        <v>0</v>
      </c>
      <c r="U40" s="11" t="s">
        <v>59</v>
      </c>
      <c r="V40" s="6">
        <f>SUM(V27:V38)</f>
        <v>0</v>
      </c>
      <c r="W40" s="11" t="s">
        <v>59</v>
      </c>
      <c r="X40" s="6">
        <f t="shared" si="5"/>
        <v>0</v>
      </c>
      <c r="Y40" s="11"/>
    </row>
  </sheetData>
  <mergeCells count="36">
    <mergeCell ref="B25:C25"/>
    <mergeCell ref="B1:C1"/>
    <mergeCell ref="B22:C22"/>
    <mergeCell ref="V1:W1"/>
    <mergeCell ref="X1:Y1"/>
    <mergeCell ref="P25:Q25"/>
    <mergeCell ref="R25:S25"/>
    <mergeCell ref="T25:U25"/>
    <mergeCell ref="V25:W25"/>
    <mergeCell ref="X25:Y25"/>
    <mergeCell ref="P1:Q1"/>
    <mergeCell ref="R1:S1"/>
    <mergeCell ref="T1:U1"/>
    <mergeCell ref="P22:Q22"/>
    <mergeCell ref="R22:S22"/>
    <mergeCell ref="T22:U22"/>
    <mergeCell ref="V22:W22"/>
    <mergeCell ref="X22:Y22"/>
    <mergeCell ref="L22:M22"/>
    <mergeCell ref="J25:K25"/>
    <mergeCell ref="L25:M25"/>
    <mergeCell ref="N25:O25"/>
    <mergeCell ref="N1:O1"/>
    <mergeCell ref="N22:O22"/>
    <mergeCell ref="L1:M1"/>
    <mergeCell ref="D25:E25"/>
    <mergeCell ref="D1:E1"/>
    <mergeCell ref="F1:G1"/>
    <mergeCell ref="H1:I1"/>
    <mergeCell ref="J1:K1"/>
    <mergeCell ref="F25:G25"/>
    <mergeCell ref="H25:I25"/>
    <mergeCell ref="D22:E22"/>
    <mergeCell ref="F22:G22"/>
    <mergeCell ref="H22:I22"/>
    <mergeCell ref="J22:K22"/>
  </mergeCells>
  <pageMargins left="0.7" right="0.7" top="0.75" bottom="0.75" header="0.3" footer="0.3"/>
  <pageSetup orientation="landscape" r:id="rId1"/>
  <headerFooter>
    <oddHeader>&amp;C&amp;"-,Bold"&amp;26 &amp;K09-0462020 - 2021</oddHeader>
    <oddFooter xml:space="preserve">&amp;C&amp;Z&amp;F
</oddFooter>
  </headerFooter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Erie County Technical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</dc:creator>
  <cp:lastModifiedBy>Pamela Pence</cp:lastModifiedBy>
  <cp:lastPrinted>2020-08-13T18:16:46Z</cp:lastPrinted>
  <dcterms:created xsi:type="dcterms:W3CDTF">2016-01-28T14:20:09Z</dcterms:created>
  <dcterms:modified xsi:type="dcterms:W3CDTF">2020-08-13T18:18:10Z</dcterms:modified>
</cp:coreProperties>
</file>