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7-2018\January 2018\"/>
    </mc:Choice>
  </mc:AlternateContent>
  <bookViews>
    <workbookView xWindow="0" yWindow="0" windowWidth="21600" windowHeight="9030"/>
  </bookViews>
  <sheets>
    <sheet name="Sheet1" sheetId="1" r:id="rId1"/>
  </sheets>
  <definedNames>
    <definedName name="_xlnm.Print_Area" localSheetId="0">Sheet1!$A$1:$I$50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  <c r="I41" i="1"/>
  <c r="I14" i="1"/>
  <c r="F16" i="1"/>
  <c r="F33" i="1"/>
  <c r="E33" i="1"/>
  <c r="E16" i="1"/>
  <c r="E14" i="1"/>
</calcChain>
</file>

<file path=xl/sharedStrings.xml><?xml version="1.0" encoding="utf-8"?>
<sst xmlns="http://schemas.openxmlformats.org/spreadsheetml/2006/main" count="63" uniqueCount="60">
  <si>
    <t>TO:</t>
  </si>
  <si>
    <t>Aldo Jackson</t>
  </si>
  <si>
    <t>2017-2018</t>
  </si>
  <si>
    <t>Salary</t>
  </si>
  <si>
    <t>SUBJECT:</t>
  </si>
  <si>
    <t>DATE:</t>
  </si>
  <si>
    <t>Bi-weekly</t>
  </si>
  <si>
    <t>pay (26)</t>
  </si>
  <si>
    <t>per diem</t>
  </si>
  <si>
    <t>on duty days</t>
  </si>
  <si>
    <t>JULY</t>
  </si>
  <si>
    <t>SEPT</t>
  </si>
  <si>
    <t>AUG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</si>
  <si>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</si>
  <si>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</si>
  <si>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</si>
  <si>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</si>
  <si>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</si>
  <si>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</si>
  <si>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</si>
  <si>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</si>
  <si>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</si>
  <si>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Days Available per month</t>
  </si>
  <si>
    <t>per month</t>
  </si>
  <si>
    <t>Worked</t>
  </si>
  <si>
    <t>Days</t>
  </si>
  <si>
    <t>July 21,2017</t>
  </si>
  <si>
    <t>July 7, 2017</t>
  </si>
  <si>
    <t>August 4, 2017</t>
  </si>
  <si>
    <t>August 18, 2017</t>
  </si>
  <si>
    <t>September 1, 2017</t>
  </si>
  <si>
    <t>September 15, 2017</t>
  </si>
  <si>
    <t>September 29, 2017</t>
  </si>
  <si>
    <t>October 13, 2017</t>
  </si>
  <si>
    <t>October 27, 2017</t>
  </si>
  <si>
    <t>November 10, 2017</t>
  </si>
  <si>
    <t>November 24, 2017</t>
  </si>
  <si>
    <t>December 8, 2017</t>
  </si>
  <si>
    <t>December 22, 2017</t>
  </si>
  <si>
    <t>January 5, 2018</t>
  </si>
  <si>
    <t>January 19, 2018</t>
  </si>
  <si>
    <t>February 2, 2018</t>
  </si>
  <si>
    <t>February 16, 2018</t>
  </si>
  <si>
    <t>March 2, 2018</t>
  </si>
  <si>
    <t>March 16, 2018</t>
  </si>
  <si>
    <t>March 30,2018</t>
  </si>
  <si>
    <t>April 13, 2018</t>
  </si>
  <si>
    <t>April 27, 2018</t>
  </si>
  <si>
    <t>May 11, 2018</t>
  </si>
  <si>
    <t>May 25, 2018</t>
  </si>
  <si>
    <t>June 8, 2018</t>
  </si>
  <si>
    <t>June 22,2018</t>
  </si>
  <si>
    <t>TOTAL</t>
  </si>
  <si>
    <t>PAY</t>
  </si>
  <si>
    <t>DATE</t>
  </si>
  <si>
    <t>AMOUNT</t>
  </si>
  <si>
    <t>Approved:  JOC</t>
  </si>
  <si>
    <t>PER DAY RATE</t>
  </si>
  <si>
    <t>SICK DAYS ACCRUED</t>
  </si>
  <si>
    <t>TOTAL TO 403B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</si>
</sst>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0" borderId="0" xfId="0" applyFill="1"/>
    <xf numFmtId="0" fontId="2" fillId="0" borderId="0" xfId="0" applyFont="1"/>
    <xf numFmtId="44" fontId="0" fillId="0" borderId="0" xfId="1" applyFont="1"/>
    <xf numFmtId="0" fontId="2" fillId="0" borderId="0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 vertical="top" wrapText="1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3" xfId="0" applyFont="1" applyBorder="1"/>
    <xf numFmtId="0" fontId="2" fillId="0" borderId="4" xfId="0" applyFont="1" applyBorder="1"/>
    <xf numFmtId="44" fontId="2" fillId="0" borderId="6" xfId="1" applyFont="1" applyBorder="1"/>
    <xf numFmtId="44" fontId="0" fillId="0" borderId="6" xfId="1" applyFont="1" applyBorder="1"/>
    <xf numFmtId="0" fontId="2" fillId="0" borderId="0" xfId="0" applyFont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10" xfId="0" applyFont="1" applyBorder="1"/>
    <xf numFmtId="44" fontId="0" fillId="0" borderId="0" xfId="0" applyNumberFormat="1"/>
    <xf numFmtId="0" fontId="0" fillId="0" borderId="10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4" xfId="0" applyBorder="1"/>
    <xf numFmtId="15" fontId="0" fillId="0" borderId="0" xfId="0" quotePrefix="1" applyNumberFormat="1" applyBorder="1"/>
    <xf numFmtId="15" fontId="0" fillId="0" borderId="0" xfId="0" applyNumberFormat="1" applyBorder="1"/>
    <xf numFmtId="164" fontId="0" fillId="0" borderId="6" xfId="0" applyNumberFormat="1" applyBorder="1"/>
    <xf numFmtId="0" fontId="2" fillId="0" borderId="9" xfId="0" applyFont="1" applyBorder="1" applyAlignment="1">
      <alignment horizontal="right"/>
    </xf>
    <xf numFmtId="44" fontId="0" fillId="0" borderId="10" xfId="1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/>
    <xf numFmtId="14" fontId="2" fillId="0" borderId="10" xfId="0" applyNumberFormat="1" applyFont="1" applyBorder="1"/>
    <xf numFmtId="44" fontId="2" fillId="0" borderId="0" xfId="0" applyNumberFormat="1" applyFont="1"/>
    <xf numFmtId="44" fontId="2" fillId="0" borderId="1" xfId="1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I55"/>
  <sheetViews>
    <sheetView tabSelected="1" workbookViewId="0">
      <selection sqref="A1:I50"/>
    </sheetView>
  </sheetViews>
  <sheetFormatPr defaultRowHeight="15" x14ac:dyDescent="0.25"/>
  <cols>
    <col min="2" max="2" width="3.85546875" customWidth="1"/>
    <col min="3" max="3" width="10.140625" customWidth="1"/>
    <col min="4" max="4" width="9.7109375" bestFit="1" customWidth="1"/>
    <col min="5" max="5" width="15.28515625" customWidth="1"/>
    <col min="6" max="6" width="11.5703125" bestFit="1" customWidth="1"/>
    <col min="7" max="7" width="5.85546875" customWidth="1"/>
    <col min="8" max="8" width="25.42578125" customWidth="1"/>
    <col min="9" max="9" width="14.85546875" customWidth="1"/>
  </cols>
  <sheetData>
    <row r="7" spans="1:9" x14ac:dyDescent="0.25">
      <c r="A7" s="1" t="s">
        <v>0</v>
      </c>
      <c r="B7" s="4" t="s">
        <v>1</v>
      </c>
    </row>
    <row r="8" spans="1:9" x14ac:dyDescent="0.25">
      <c r="A8" s="1"/>
      <c r="B8" s="3"/>
    </row>
    <row r="9" spans="1:9" x14ac:dyDescent="0.25">
      <c r="A9" s="1" t="s">
        <v>4</v>
      </c>
      <c r="B9" s="3"/>
      <c r="C9" s="4" t="s">
        <v>2</v>
      </c>
      <c r="D9" s="20" t="s">
        <v>3</v>
      </c>
    </row>
    <row r="10" spans="1:9" x14ac:dyDescent="0.25">
      <c r="A10" s="1" t="s">
        <v>5</v>
      </c>
      <c r="B10" s="3"/>
      <c r="C10" s="2">
        <v>43007</v>
      </c>
    </row>
    <row r="11" spans="1:9" ht="15.75" thickBot="1" x14ac:dyDescent="0.3">
      <c r="A11" s="3"/>
      <c r="B11" s="3"/>
    </row>
    <row r="12" spans="1:9" x14ac:dyDescent="0.25">
      <c r="B12" s="9"/>
      <c r="C12" s="37" t="s">
        <v>2</v>
      </c>
      <c r="D12" s="16"/>
      <c r="E12" s="17" t="s">
        <v>6</v>
      </c>
      <c r="G12" s="34"/>
      <c r="H12" s="37" t="s">
        <v>53</v>
      </c>
      <c r="I12" s="38" t="s">
        <v>53</v>
      </c>
    </row>
    <row r="13" spans="1:9" ht="15.75" thickBot="1" x14ac:dyDescent="0.3">
      <c r="B13" s="12"/>
      <c r="C13" s="45" t="s">
        <v>3</v>
      </c>
      <c r="D13" s="6"/>
      <c r="E13" s="46" t="s">
        <v>7</v>
      </c>
      <c r="G13" s="35"/>
      <c r="H13" s="39" t="s">
        <v>54</v>
      </c>
      <c r="I13" s="40" t="s">
        <v>55</v>
      </c>
    </row>
    <row r="14" spans="1:9" x14ac:dyDescent="0.25">
      <c r="B14" s="12"/>
      <c r="C14" s="6"/>
      <c r="D14" s="6"/>
      <c r="E14" s="18">
        <f>E15/26</f>
        <v>4767.5769230769229</v>
      </c>
      <c r="G14" s="35">
        <v>1</v>
      </c>
      <c r="H14" s="29" t="s">
        <v>27</v>
      </c>
      <c r="I14" s="19">
        <f>E14</f>
        <v>4767.5769230769229</v>
      </c>
    </row>
    <row r="15" spans="1:9" x14ac:dyDescent="0.25">
      <c r="B15" s="12"/>
      <c r="C15" s="6"/>
      <c r="D15" s="6"/>
      <c r="E15" s="18">
        <v>123957</v>
      </c>
      <c r="G15" s="35">
        <v>2</v>
      </c>
      <c r="H15" s="30" t="s">
        <v>26</v>
      </c>
      <c r="I15" s="19">
        <v>4767.5769230769229</v>
      </c>
    </row>
    <row r="16" spans="1:9" x14ac:dyDescent="0.25">
      <c r="B16" s="12" t="s">
        <v>8</v>
      </c>
      <c r="C16" s="7"/>
      <c r="D16" s="7"/>
      <c r="E16" s="19">
        <f>E15/E17</f>
        <v>543.67105263157896</v>
      </c>
      <c r="F16" s="24">
        <f>E16*F33</f>
        <v>76929.453947368427</v>
      </c>
      <c r="G16" s="35">
        <v>3</v>
      </c>
      <c r="H16" s="29" t="s">
        <v>28</v>
      </c>
      <c r="I16" s="19">
        <v>4767.5769230769229</v>
      </c>
    </row>
    <row r="17" spans="2:9" ht="15.75" thickBot="1" x14ac:dyDescent="0.3">
      <c r="B17" s="13"/>
      <c r="C17" s="14" t="s">
        <v>9</v>
      </c>
      <c r="D17" s="14"/>
      <c r="E17" s="15">
        <v>228</v>
      </c>
      <c r="G17" s="35">
        <v>4</v>
      </c>
      <c r="H17" s="29" t="s">
        <v>29</v>
      </c>
      <c r="I17" s="19">
        <v>4767.5769230769229</v>
      </c>
    </row>
    <row r="18" spans="2:9" ht="15.75" thickBot="1" x14ac:dyDescent="0.3">
      <c r="B18" s="7"/>
      <c r="C18" s="7"/>
      <c r="D18" s="7"/>
      <c r="E18" s="7"/>
      <c r="G18" s="35">
        <v>5</v>
      </c>
      <c r="H18" s="29" t="s">
        <v>30</v>
      </c>
      <c r="I18" s="19">
        <v>4767.5769230769229</v>
      </c>
    </row>
    <row r="19" spans="2:9" ht="14.25" customHeight="1" x14ac:dyDescent="0.25">
      <c r="B19" s="9"/>
      <c r="C19" s="10"/>
      <c r="D19" s="10"/>
      <c r="E19" s="26" t="s">
        <v>22</v>
      </c>
      <c r="F19" s="11" t="s">
        <v>25</v>
      </c>
      <c r="G19" s="35">
        <v>6</v>
      </c>
      <c r="H19" s="29" t="s">
        <v>31</v>
      </c>
      <c r="I19" s="19">
        <v>4767.5769230769229</v>
      </c>
    </row>
    <row r="20" spans="2:9" ht="14.25" customHeight="1" thickBot="1" x14ac:dyDescent="0.3">
      <c r="B20" s="13"/>
      <c r="C20" s="14"/>
      <c r="D20" s="14"/>
      <c r="E20" s="25" t="s">
        <v>23</v>
      </c>
      <c r="F20" s="27" t="s">
        <v>24</v>
      </c>
      <c r="G20" s="35">
        <v>7</v>
      </c>
      <c r="H20" s="29" t="s">
        <v>32</v>
      </c>
      <c r="I20" s="19">
        <v>4767.5769230769229</v>
      </c>
    </row>
    <row r="21" spans="2:9" x14ac:dyDescent="0.25">
      <c r="B21" s="12"/>
      <c r="C21" s="7"/>
      <c r="D21" s="7" t="s">
        <v>10</v>
      </c>
      <c r="E21" s="21">
        <v>20</v>
      </c>
      <c r="F21" s="7">
        <v>18</v>
      </c>
      <c r="G21" s="35">
        <v>8</v>
      </c>
      <c r="H21" s="29" t="s">
        <v>33</v>
      </c>
      <c r="I21" s="19">
        <v>4767.5769230769229</v>
      </c>
    </row>
    <row r="22" spans="2:9" x14ac:dyDescent="0.25">
      <c r="B22" s="12"/>
      <c r="C22" s="7"/>
      <c r="D22" s="7" t="s">
        <v>12</v>
      </c>
      <c r="E22" s="21">
        <v>23</v>
      </c>
      <c r="F22" s="7">
        <v>23</v>
      </c>
      <c r="G22" s="35">
        <v>9</v>
      </c>
      <c r="H22" s="29" t="s">
        <v>34</v>
      </c>
      <c r="I22" s="19">
        <v>4767.5769230769229</v>
      </c>
    </row>
    <row r="23" spans="2:9" x14ac:dyDescent="0.25">
      <c r="B23" s="12"/>
      <c r="C23" s="7"/>
      <c r="D23" s="7" t="s">
        <v>11</v>
      </c>
      <c r="E23" s="21">
        <v>20</v>
      </c>
      <c r="F23" s="7">
        <v>20</v>
      </c>
      <c r="G23" s="35">
        <v>10</v>
      </c>
      <c r="H23" s="29" t="s">
        <v>35</v>
      </c>
      <c r="I23" s="19">
        <v>4767.5769230769229</v>
      </c>
    </row>
    <row r="24" spans="2:9" x14ac:dyDescent="0.25">
      <c r="B24" s="12"/>
      <c r="C24" s="7"/>
      <c r="D24" s="7" t="s">
        <v>13</v>
      </c>
      <c r="E24" s="21">
        <v>22</v>
      </c>
      <c r="F24" s="7">
        <v>21</v>
      </c>
      <c r="G24" s="35">
        <v>11</v>
      </c>
      <c r="H24" s="29" t="s">
        <v>36</v>
      </c>
      <c r="I24" s="19">
        <v>4767.5769230769229</v>
      </c>
    </row>
    <row r="25" spans="2:9" x14ac:dyDescent="0.25">
      <c r="B25" s="12"/>
      <c r="C25" s="7"/>
      <c r="D25" s="7" t="s">
        <v>14</v>
      </c>
      <c r="E25" s="21">
        <v>19</v>
      </c>
      <c r="F25" s="7">
        <v>19</v>
      </c>
      <c r="G25" s="35">
        <v>12</v>
      </c>
      <c r="H25" s="29" t="s">
        <v>37</v>
      </c>
      <c r="I25" s="19">
        <v>4767.5769230769229</v>
      </c>
    </row>
    <row r="26" spans="2:9" x14ac:dyDescent="0.25">
      <c r="B26" s="12"/>
      <c r="C26" s="7"/>
      <c r="D26" s="7" t="s">
        <v>15</v>
      </c>
      <c r="E26" s="21">
        <v>18</v>
      </c>
      <c r="F26" s="7">
        <v>18</v>
      </c>
      <c r="G26" s="35">
        <v>13</v>
      </c>
      <c r="H26" s="29" t="s">
        <v>38</v>
      </c>
      <c r="I26" s="19">
        <v>4767.5769230769229</v>
      </c>
    </row>
    <row r="27" spans="2:9" x14ac:dyDescent="0.25">
      <c r="B27" s="12"/>
      <c r="C27" s="7"/>
      <c r="D27" s="7" t="s">
        <v>16</v>
      </c>
      <c r="E27" s="21">
        <v>21</v>
      </c>
      <c r="F27" s="7">
        <v>20.5</v>
      </c>
      <c r="G27" s="35">
        <v>14</v>
      </c>
      <c r="H27" s="29" t="s">
        <v>39</v>
      </c>
      <c r="I27" s="19">
        <v>4767.5769230769229</v>
      </c>
    </row>
    <row r="28" spans="2:9" x14ac:dyDescent="0.25">
      <c r="B28" s="12"/>
      <c r="C28" s="7"/>
      <c r="D28" s="7" t="s">
        <v>17</v>
      </c>
      <c r="E28" s="21">
        <v>20</v>
      </c>
      <c r="F28" s="7">
        <v>2</v>
      </c>
      <c r="G28" s="35">
        <v>15</v>
      </c>
      <c r="H28" s="29" t="s">
        <v>40</v>
      </c>
      <c r="I28" s="19">
        <v>4767.5769230769229</v>
      </c>
    </row>
    <row r="29" spans="2:9" x14ac:dyDescent="0.25">
      <c r="B29" s="12"/>
      <c r="C29" s="7"/>
      <c r="D29" s="7" t="s">
        <v>18</v>
      </c>
      <c r="E29" s="21">
        <v>21</v>
      </c>
      <c r="F29" s="7">
        <v>0</v>
      </c>
      <c r="G29" s="35">
        <v>16</v>
      </c>
      <c r="H29" s="29" t="s">
        <v>41</v>
      </c>
      <c r="I29" s="19">
        <v>5415.8</v>
      </c>
    </row>
    <row r="30" spans="2:9" x14ac:dyDescent="0.25">
      <c r="B30" s="12"/>
      <c r="C30" s="7"/>
      <c r="D30" s="7" t="s">
        <v>19</v>
      </c>
      <c r="E30" s="21">
        <v>20</v>
      </c>
      <c r="F30" s="7">
        <v>0</v>
      </c>
      <c r="G30" s="35">
        <v>17</v>
      </c>
      <c r="H30" s="29" t="s">
        <v>42</v>
      </c>
      <c r="I30" s="31"/>
    </row>
    <row r="31" spans="2:9" x14ac:dyDescent="0.25">
      <c r="B31" s="12"/>
      <c r="C31" s="7"/>
      <c r="D31" s="7" t="s">
        <v>20</v>
      </c>
      <c r="E31" s="21">
        <v>22</v>
      </c>
      <c r="F31" s="7">
        <v>0</v>
      </c>
      <c r="G31" s="35">
        <v>18</v>
      </c>
      <c r="H31" s="29" t="s">
        <v>43</v>
      </c>
      <c r="I31" s="31"/>
    </row>
    <row r="32" spans="2:9" x14ac:dyDescent="0.25">
      <c r="B32" s="12"/>
      <c r="C32" s="7"/>
      <c r="D32" s="7" t="s">
        <v>21</v>
      </c>
      <c r="E32" s="22">
        <v>21</v>
      </c>
      <c r="F32" s="8">
        <v>0</v>
      </c>
      <c r="G32" s="35">
        <v>19</v>
      </c>
      <c r="H32" s="29" t="s">
        <v>44</v>
      </c>
      <c r="I32" s="31"/>
    </row>
    <row r="33" spans="1:9" ht="15.75" thickBot="1" x14ac:dyDescent="0.3">
      <c r="B33" s="13"/>
      <c r="C33" s="14"/>
      <c r="D33" s="14"/>
      <c r="E33" s="23">
        <f>SUM(E21:E32)</f>
        <v>247</v>
      </c>
      <c r="F33" s="14">
        <f>SUM(F21:F32)</f>
        <v>141.5</v>
      </c>
      <c r="G33" s="35">
        <v>20</v>
      </c>
      <c r="H33" s="29" t="s">
        <v>45</v>
      </c>
      <c r="I33" s="31"/>
    </row>
    <row r="34" spans="1:9" x14ac:dyDescent="0.25">
      <c r="G34" s="35">
        <v>21</v>
      </c>
      <c r="H34" s="29" t="s">
        <v>46</v>
      </c>
      <c r="I34" s="31"/>
    </row>
    <row r="35" spans="1:9" x14ac:dyDescent="0.25">
      <c r="G35" s="35">
        <v>22</v>
      </c>
      <c r="H35" s="29" t="s">
        <v>47</v>
      </c>
      <c r="I35" s="31"/>
    </row>
    <row r="36" spans="1:9" x14ac:dyDescent="0.25">
      <c r="G36" s="35">
        <v>23</v>
      </c>
      <c r="H36" s="29" t="s">
        <v>48</v>
      </c>
      <c r="I36" s="31"/>
    </row>
    <row r="37" spans="1:9" x14ac:dyDescent="0.25">
      <c r="G37" s="35">
        <v>24</v>
      </c>
      <c r="H37" s="29" t="s">
        <v>49</v>
      </c>
      <c r="I37" s="31"/>
    </row>
    <row r="38" spans="1:9" x14ac:dyDescent="0.25">
      <c r="G38" s="35">
        <v>25</v>
      </c>
      <c r="H38" s="29" t="s">
        <v>50</v>
      </c>
      <c r="I38" s="31"/>
    </row>
    <row r="39" spans="1:9" x14ac:dyDescent="0.25">
      <c r="G39" s="35">
        <v>26</v>
      </c>
      <c r="H39" s="29" t="s">
        <v>51</v>
      </c>
      <c r="I39" s="31"/>
    </row>
    <row r="40" spans="1:9" x14ac:dyDescent="0.25">
      <c r="G40" s="35"/>
      <c r="H40" s="7"/>
      <c r="I40" s="31"/>
    </row>
    <row r="41" spans="1:9" ht="15.75" thickBot="1" x14ac:dyDescent="0.3">
      <c r="G41" s="36"/>
      <c r="H41" s="32" t="s">
        <v>52</v>
      </c>
      <c r="I41" s="33">
        <f>SUM(I14:I40)</f>
        <v>76929.453846153847</v>
      </c>
    </row>
    <row r="42" spans="1:9" x14ac:dyDescent="0.25">
      <c r="I42" s="5"/>
    </row>
    <row r="43" spans="1:9" ht="15.75" thickBot="1" x14ac:dyDescent="0.3">
      <c r="I43" s="5"/>
    </row>
    <row r="44" spans="1:9" x14ac:dyDescent="0.25">
      <c r="A44" s="41" t="s">
        <v>56</v>
      </c>
      <c r="B44" s="10"/>
      <c r="C44" s="28"/>
      <c r="I44" s="5"/>
    </row>
    <row r="45" spans="1:9" ht="15.75" thickBot="1" x14ac:dyDescent="0.3">
      <c r="A45" s="13"/>
      <c r="B45" s="14"/>
      <c r="C45" s="42">
        <v>43006</v>
      </c>
      <c r="I45" s="5"/>
    </row>
    <row r="46" spans="1:9" x14ac:dyDescent="0.25">
      <c r="I46" s="5"/>
    </row>
    <row r="47" spans="1:9" x14ac:dyDescent="0.25">
      <c r="C47" s="4" t="s">
        <v>58</v>
      </c>
      <c r="D47" s="4"/>
      <c r="E47" s="4"/>
      <c r="F47" s="4">
        <v>125</v>
      </c>
      <c r="I47" s="5"/>
    </row>
    <row r="48" spans="1:9" x14ac:dyDescent="0.25">
      <c r="C48" s="4" t="s">
        <v>57</v>
      </c>
      <c r="D48" s="4"/>
      <c r="E48" s="4"/>
      <c r="F48" s="44">
        <v>275</v>
      </c>
      <c r="I48" s="5"/>
    </row>
    <row r="49" spans="3:9" x14ac:dyDescent="0.25">
      <c r="C49" s="4" t="s">
        <v>59</v>
      </c>
      <c r="D49" s="4"/>
      <c r="E49" s="4"/>
      <c r="F49" s="43">
        <f>F47*F48</f>
        <v>34375</v>
      </c>
      <c r="I49" s="5"/>
    </row>
    <row r="50" spans="3:9" x14ac:dyDescent="0.25">
      <c r="I50" s="5"/>
    </row>
    <row r="51" spans="3:9" x14ac:dyDescent="0.25">
      <c r="I51" s="5"/>
    </row>
    <row r="52" spans="3:9" x14ac:dyDescent="0.25">
      <c r="I52" s="5"/>
    </row>
    <row r="53" spans="3:9" x14ac:dyDescent="0.25">
      <c r="I53" s="5"/>
    </row>
    <row r="54" spans="3:9" x14ac:dyDescent="0.25">
      <c r="I54" s="5"/>
    </row>
    <row r="55" spans="3:9" x14ac:dyDescent="0.25">
      <c r="I55" s="5"/>
    </row>
  </sheetData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2018-10-10T14:40:13Z</cp:lastPrinted>
  <dcterms:created xsi:type="dcterms:W3CDTF">2018-10-10T14:11:58Z</dcterms:created>
  <dcterms:modified xsi:type="dcterms:W3CDTF">2018-10-10T14:40:25Z</dcterms:modified>
</cp:coreProperties>
</file>