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areer Street\Budget\"/>
    </mc:Choice>
  </mc:AlternateContent>
  <bookViews>
    <workbookView xWindow="240" yWindow="375" windowWidth="18915" windowHeight="1204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D15" i="1" l="1"/>
  <c r="D47" i="1"/>
  <c r="D31" i="1"/>
  <c r="D49" i="1" s="1"/>
  <c r="D51" i="1" s="1"/>
  <c r="D53" i="1" s="1"/>
</calcChain>
</file>

<file path=xl/sharedStrings.xml><?xml version="1.0" encoding="utf-8"?>
<sst xmlns="http://schemas.openxmlformats.org/spreadsheetml/2006/main" count="52" uniqueCount="52">
  <si>
    <t>Career Street Budget</t>
  </si>
  <si>
    <t>2016-2017</t>
  </si>
  <si>
    <t>Grant Revenue</t>
  </si>
  <si>
    <t>United Way</t>
  </si>
  <si>
    <t>Business Contributions</t>
  </si>
  <si>
    <t>EITC &amp; Other</t>
  </si>
  <si>
    <t>Individual Contributions</t>
  </si>
  <si>
    <t>Erie Gives Day</t>
  </si>
  <si>
    <t xml:space="preserve">Other Individual </t>
  </si>
  <si>
    <t>School District Memberships</t>
  </si>
  <si>
    <t>Total Revenue</t>
  </si>
  <si>
    <t>Expenses</t>
  </si>
  <si>
    <t>School Services</t>
  </si>
  <si>
    <t>Mini Grants</t>
  </si>
  <si>
    <t>Career Fairs</t>
  </si>
  <si>
    <t>Manufacturing Day</t>
  </si>
  <si>
    <t>In-service Reimbursements</t>
  </si>
  <si>
    <t>Educator in the Workplace</t>
  </si>
  <si>
    <t>Field Trip Reimbursements</t>
  </si>
  <si>
    <t>Workshops and Training</t>
  </si>
  <si>
    <t>Software</t>
  </si>
  <si>
    <t>Substitute Teachers</t>
  </si>
  <si>
    <t>Other</t>
  </si>
  <si>
    <t>Newspapers in Education</t>
  </si>
  <si>
    <t>Other Projects</t>
  </si>
  <si>
    <t>Total School Services</t>
  </si>
  <si>
    <t>General and Administrative</t>
  </si>
  <si>
    <t>Net Assets at July 1, 2016</t>
  </si>
  <si>
    <t>Technology Maintenance</t>
  </si>
  <si>
    <t>Marketing and Communications</t>
  </si>
  <si>
    <t>Advertising</t>
  </si>
  <si>
    <t>Public Relations</t>
  </si>
  <si>
    <t>Printing</t>
  </si>
  <si>
    <t>Dues and Memberships</t>
  </si>
  <si>
    <t>Management Fees</t>
  </si>
  <si>
    <t>Contracted Services</t>
  </si>
  <si>
    <t>Executive Director</t>
  </si>
  <si>
    <t>Legal and Accounting</t>
  </si>
  <si>
    <t>Office Supplies</t>
  </si>
  <si>
    <t>Postage</t>
  </si>
  <si>
    <t>Postage and Supplies</t>
  </si>
  <si>
    <t>Total General and Administrative</t>
  </si>
  <si>
    <t>Total Expenses</t>
  </si>
  <si>
    <t>Net Decrease in Net Assets</t>
  </si>
  <si>
    <t>Projected Net Assets at June 30, 2017</t>
  </si>
  <si>
    <t>Notes</t>
  </si>
  <si>
    <t>Approximately 2 years of ECF Funding</t>
  </si>
  <si>
    <t>Approximately $850 per district and diocese</t>
  </si>
  <si>
    <t>Primarily Career Cruising</t>
  </si>
  <si>
    <t>Website maintenance</t>
  </si>
  <si>
    <t>Non-Profit Partnership, Erie Regional Chamber</t>
  </si>
  <si>
    <t>ECVTS Foundation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</si>
</sst>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 val="doubleAccounting"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/>
    </xf>
    <xf numFmtId="41" fontId="0" fillId="0" borderId="0" xfId="0" applyNumberFormat="1"/>
    <xf numFmtId="41" fontId="0" fillId="0" borderId="1" xfId="0" applyNumberFormat="1" applyBorder="1"/>
    <xf numFmtId="41" fontId="0" fillId="0" borderId="0" xfId="0" applyNumberFormat="1" applyBorder="1"/>
    <xf numFmtId="42" fontId="2" fillId="0" borderId="0" xfId="0" applyNumberFormat="1" applyFont="1"/>
    <xf numFmtId="42" fontId="1" fillId="0" borderId="0" xfId="1" applyNumberFormat="1" applyFont="1"/>
    <xf numFmtId="42" fontId="0" fillId="0" borderId="0" xfId="0" applyNumberFormat="1"/>
    <xf numFmtId="42" fontId="0" fillId="0" borderId="1" xfId="0" applyNumberFormat="1" applyBorder="1"/>
    <xf numFmtId="0" fontId="0" fillId="0" borderId="0" xfId="0" applyAlignment="1">
      <alignment horizontal="centerContinuous"/>
    </xf>
    <xf numFmtId="41" fontId="0" fillId="0" borderId="0" xfId="0" applyNumberFormat="1" applyAlignment="1">
      <alignment horizontal="centerContinuous"/>
    </xf>
    <xf numFmtId="0" fontId="0" fillId="0" borderId="0" xfId="0" quotePrefix="1" applyAlignment="1">
      <alignment horizontal="centerContinuous"/>
    </xf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workbookViewId="0">
      <selection activeCell="E47" sqref="E47"/>
    </sheetView>
  </sheetViews>
  <sheetFormatPr defaultRowHeight="15" x14ac:dyDescent="0.25"/>
  <cols>
    <col min="1" max="1" width="3.7109375" customWidth="1"/>
    <col min="2" max="2" width="29.7109375" bestFit="1" customWidth="1"/>
    <col min="3" max="3" width="3" customWidth="1"/>
    <col min="4" max="4" width="14.7109375" style="3" customWidth="1"/>
    <col min="5" max="5" width="45.28515625" customWidth="1"/>
  </cols>
  <sheetData>
    <row r="1" spans="1:5" x14ac:dyDescent="0.25">
      <c r="A1" s="10" t="s">
        <v>0</v>
      </c>
      <c r="B1" s="10"/>
      <c r="C1" s="10"/>
      <c r="D1" s="11"/>
    </row>
    <row r="2" spans="1:5" x14ac:dyDescent="0.25">
      <c r="A2" s="12" t="s">
        <v>1</v>
      </c>
      <c r="B2" s="10"/>
      <c r="C2" s="10"/>
      <c r="D2" s="11"/>
    </row>
    <row r="3" spans="1:5" x14ac:dyDescent="0.25">
      <c r="E3" s="13" t="s">
        <v>45</v>
      </c>
    </row>
    <row r="4" spans="1:5" x14ac:dyDescent="0.25">
      <c r="A4" t="s">
        <v>27</v>
      </c>
      <c r="D4" s="7">
        <v>156000</v>
      </c>
      <c r="E4" t="s">
        <v>46</v>
      </c>
    </row>
    <row r="6" spans="1:5" x14ac:dyDescent="0.25">
      <c r="A6" t="s">
        <v>2</v>
      </c>
    </row>
    <row r="7" spans="1:5" x14ac:dyDescent="0.25">
      <c r="B7" t="s">
        <v>3</v>
      </c>
      <c r="D7" s="7">
        <v>25000</v>
      </c>
    </row>
    <row r="8" spans="1:5" x14ac:dyDescent="0.25">
      <c r="A8" t="s">
        <v>4</v>
      </c>
    </row>
    <row r="9" spans="1:5" x14ac:dyDescent="0.25">
      <c r="B9" t="s">
        <v>5</v>
      </c>
      <c r="D9" s="3">
        <v>20000</v>
      </c>
    </row>
    <row r="10" spans="1:5" x14ac:dyDescent="0.25">
      <c r="A10" t="s">
        <v>6</v>
      </c>
    </row>
    <row r="11" spans="1:5" x14ac:dyDescent="0.25">
      <c r="B11" t="s">
        <v>7</v>
      </c>
      <c r="D11" s="3">
        <v>2500</v>
      </c>
    </row>
    <row r="12" spans="1:5" x14ac:dyDescent="0.25">
      <c r="B12" t="s">
        <v>8</v>
      </c>
      <c r="D12" s="5">
        <v>2500</v>
      </c>
    </row>
    <row r="13" spans="1:5" x14ac:dyDescent="0.25">
      <c r="A13" t="s">
        <v>9</v>
      </c>
      <c r="D13" s="4">
        <v>42000</v>
      </c>
    </row>
    <row r="15" spans="1:5" x14ac:dyDescent="0.25">
      <c r="A15" t="s">
        <v>10</v>
      </c>
      <c r="D15" s="8">
        <f>SUM(D7:D14)</f>
        <v>92000</v>
      </c>
    </row>
    <row r="17" spans="1:5" x14ac:dyDescent="0.25">
      <c r="A17" t="s">
        <v>11</v>
      </c>
    </row>
    <row r="18" spans="1:5" x14ac:dyDescent="0.25">
      <c r="A18" t="s">
        <v>12</v>
      </c>
    </row>
    <row r="19" spans="1:5" x14ac:dyDescent="0.25">
      <c r="B19" t="s">
        <v>13</v>
      </c>
      <c r="D19" s="8">
        <v>7500</v>
      </c>
    </row>
    <row r="20" spans="1:5" x14ac:dyDescent="0.25">
      <c r="B20" t="s">
        <v>14</v>
      </c>
    </row>
    <row r="21" spans="1:5" x14ac:dyDescent="0.25">
      <c r="B21" s="1" t="s">
        <v>15</v>
      </c>
      <c r="D21" s="3">
        <v>5000</v>
      </c>
    </row>
    <row r="22" spans="1:5" x14ac:dyDescent="0.25">
      <c r="B22" t="s">
        <v>16</v>
      </c>
      <c r="D22" s="3">
        <v>2500</v>
      </c>
    </row>
    <row r="23" spans="1:5" x14ac:dyDescent="0.25">
      <c r="B23" t="s">
        <v>17</v>
      </c>
      <c r="D23" s="3">
        <v>5000</v>
      </c>
    </row>
    <row r="24" spans="1:5" x14ac:dyDescent="0.25">
      <c r="B24" t="s">
        <v>18</v>
      </c>
      <c r="D24" s="3">
        <v>12000</v>
      </c>
      <c r="E24" t="s">
        <v>47</v>
      </c>
    </row>
    <row r="25" spans="1:5" x14ac:dyDescent="0.25">
      <c r="B25" t="s">
        <v>19</v>
      </c>
      <c r="D25" s="3">
        <v>1000</v>
      </c>
    </row>
    <row r="26" spans="1:5" x14ac:dyDescent="0.25">
      <c r="B26" t="s">
        <v>20</v>
      </c>
      <c r="D26" s="3">
        <v>7000</v>
      </c>
      <c r="E26" t="s">
        <v>48</v>
      </c>
    </row>
    <row r="27" spans="1:5" x14ac:dyDescent="0.25">
      <c r="B27" t="s">
        <v>21</v>
      </c>
      <c r="D27" s="3">
        <v>5000</v>
      </c>
    </row>
    <row r="28" spans="1:5" x14ac:dyDescent="0.25">
      <c r="B28" t="s">
        <v>24</v>
      </c>
    </row>
    <row r="29" spans="1:5" x14ac:dyDescent="0.25">
      <c r="B29" s="1" t="s">
        <v>23</v>
      </c>
      <c r="D29" s="3">
        <v>10000</v>
      </c>
    </row>
    <row r="30" spans="1:5" x14ac:dyDescent="0.25">
      <c r="B30" s="1" t="s">
        <v>22</v>
      </c>
      <c r="D30" s="4">
        <v>2000</v>
      </c>
    </row>
    <row r="31" spans="1:5" x14ac:dyDescent="0.25">
      <c r="A31" t="s">
        <v>25</v>
      </c>
      <c r="D31" s="8">
        <f>SUM(D19:D30)</f>
        <v>57000</v>
      </c>
    </row>
    <row r="33" spans="1:5" x14ac:dyDescent="0.25">
      <c r="A33" t="s">
        <v>26</v>
      </c>
    </row>
    <row r="34" spans="1:5" x14ac:dyDescent="0.25">
      <c r="B34" t="s">
        <v>28</v>
      </c>
      <c r="D34" s="8">
        <v>2500</v>
      </c>
      <c r="E34" t="s">
        <v>49</v>
      </c>
    </row>
    <row r="35" spans="1:5" x14ac:dyDescent="0.25">
      <c r="B35" t="s">
        <v>29</v>
      </c>
    </row>
    <row r="36" spans="1:5" x14ac:dyDescent="0.25">
      <c r="B36" s="1" t="s">
        <v>30</v>
      </c>
      <c r="D36" s="3">
        <v>6000</v>
      </c>
    </row>
    <row r="37" spans="1:5" x14ac:dyDescent="0.25">
      <c r="B37" s="1" t="s">
        <v>31</v>
      </c>
      <c r="D37" s="3">
        <v>3500</v>
      </c>
    </row>
    <row r="38" spans="1:5" x14ac:dyDescent="0.25">
      <c r="B38" s="1" t="s">
        <v>32</v>
      </c>
      <c r="D38" s="3">
        <v>3000</v>
      </c>
    </row>
    <row r="39" spans="1:5" x14ac:dyDescent="0.25">
      <c r="B39" s="2" t="s">
        <v>33</v>
      </c>
      <c r="D39" s="3">
        <v>3000</v>
      </c>
      <c r="E39" t="s">
        <v>50</v>
      </c>
    </row>
    <row r="40" spans="1:5" x14ac:dyDescent="0.25">
      <c r="B40" s="2" t="s">
        <v>34</v>
      </c>
      <c r="D40" s="3">
        <v>10000</v>
      </c>
      <c r="E40" t="s">
        <v>51</v>
      </c>
    </row>
    <row r="41" spans="1:5" x14ac:dyDescent="0.25">
      <c r="B41" s="2" t="s">
        <v>35</v>
      </c>
    </row>
    <row r="42" spans="1:5" x14ac:dyDescent="0.25">
      <c r="B42" s="1" t="s">
        <v>36</v>
      </c>
      <c r="D42" s="3">
        <v>63000</v>
      </c>
    </row>
    <row r="43" spans="1:5" x14ac:dyDescent="0.25">
      <c r="B43" s="1" t="s">
        <v>37</v>
      </c>
      <c r="D43" s="3">
        <v>2500</v>
      </c>
    </row>
    <row r="44" spans="1:5" x14ac:dyDescent="0.25">
      <c r="B44" s="2" t="s">
        <v>40</v>
      </c>
    </row>
    <row r="45" spans="1:5" x14ac:dyDescent="0.25">
      <c r="B45" s="1" t="s">
        <v>39</v>
      </c>
      <c r="D45" s="3">
        <v>500</v>
      </c>
    </row>
    <row r="46" spans="1:5" x14ac:dyDescent="0.25">
      <c r="B46" s="1" t="s">
        <v>38</v>
      </c>
      <c r="D46" s="4">
        <v>1000</v>
      </c>
    </row>
    <row r="47" spans="1:5" x14ac:dyDescent="0.25">
      <c r="A47" t="s">
        <v>41</v>
      </c>
      <c r="D47" s="8">
        <f>SUM(D34:D46)</f>
        <v>95000</v>
      </c>
    </row>
    <row r="49" spans="1:4" x14ac:dyDescent="0.25">
      <c r="A49" t="s">
        <v>42</v>
      </c>
      <c r="D49" s="9">
        <f>D47+D31</f>
        <v>152000</v>
      </c>
    </row>
    <row r="51" spans="1:4" x14ac:dyDescent="0.25">
      <c r="A51" t="s">
        <v>43</v>
      </c>
      <c r="D51" s="8">
        <f>D15-D49</f>
        <v>-60000</v>
      </c>
    </row>
    <row r="53" spans="1:4" ht="17.25" x14ac:dyDescent="0.4">
      <c r="A53" t="s">
        <v>44</v>
      </c>
      <c r="D53" s="6">
        <f>D4+D51</f>
        <v>96000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Erie County Technical School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Erie County Technical School</dc:creator>
  <cp:lastModifiedBy>Erie County Technical School</cp:lastModifiedBy>
  <dcterms:created xsi:type="dcterms:W3CDTF">2016-08-10T14:36:56Z</dcterms:created>
  <dcterms:modified xsi:type="dcterms:W3CDTF">2016-08-10T17:53:40Z</dcterms:modified>
</cp:coreProperties>
</file>