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G13" i="2" l="1"/>
  <c r="E13" i="2"/>
  <c r="G13" i="15"/>
  <c r="E13" i="15"/>
  <c r="A11" i="11" l="1"/>
  <c r="E9" i="15" l="1"/>
  <c r="E11" i="15" s="1"/>
  <c r="G11" i="15" s="1"/>
  <c r="D11" i="11" l="1"/>
  <c r="A11" i="2" l="1"/>
  <c r="A11" i="10" l="1"/>
  <c r="A11" i="9"/>
  <c r="A11" i="13"/>
  <c r="A11" i="14"/>
  <c r="A11" i="6"/>
  <c r="A11" i="5"/>
  <c r="A11" i="4"/>
  <c r="E9" i="2" l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5" i="2"/>
  <c r="D25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E11" i="2" l="1"/>
  <c r="G11" i="2" s="1"/>
  <c r="G25" i="2" s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5" i="2"/>
  <c r="G22" i="15"/>
  <c r="G11" i="13"/>
  <c r="G25" i="13" s="1"/>
  <c r="E25" i="13"/>
  <c r="E23" i="9"/>
  <c r="E23" i="11"/>
  <c r="E23" i="4"/>
  <c r="G11" i="4"/>
  <c r="G23" i="4" s="1"/>
  <c r="E22" i="15"/>
</calcChain>
</file>

<file path=xl/sharedStrings.xml><?xml version="1.0" encoding="utf-8"?>
<sst xmlns="http://schemas.openxmlformats.org/spreadsheetml/2006/main" count="326" uniqueCount="67">
  <si>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</si>
  <si>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</si>
  <si>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</si>
  <si>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</si>
  <si>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</si>
  <si>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</si>
  <si>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</si>
  <si>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</si>
  <si>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</si>
  <si>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</si>
  <si>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</si>
  <si>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</si>
  <si>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</si>
  <si>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</si>
  <si>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</si>
  <si>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</si>
  <si>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</si>
  <si>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</si>
  <si>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</si>
  <si>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</si>
  <si>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</si>
  <si>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</si>
  <si>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</si>
  <si>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</si>
  <si>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</si>
  <si>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</si>
  <si>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</si>
  <si>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</si>
  <si>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</si>
  <si>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</si>
  <si>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</si>
  <si>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</si>
  <si>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</si>
  <si>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</si>
  <si>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</si>
  <si>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</si>
  <si>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</si>
  <si>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</si>
  <si>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</si>
  <si>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</si>
  <si>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</si>
  <si>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</si>
  <si>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</si>
  <si>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</si>
  <si>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</si>
  <si>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</si>
  <si>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</si>
  <si>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</si>
  <si>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</si>
  <si>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</si>
  <si>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</si>
  <si>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</si>
  <si>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</si>
  <si>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</si>
  <si>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</si>
  <si>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</si>
  <si>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</si>
  <si>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</si>
  <si>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</si>
  <si>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</si>
  <si>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</si>
  <si>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</si>
  <si>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</si>
  <si>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</si>
  <si>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</si>
  <si>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Agenda Review</t>
  </si>
  <si>
    <t>(jackson to foyle office)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</si>
</sst>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zoomScaleNormal="100" workbookViewId="0">
      <selection activeCell="B14" sqref="B14:C14"/>
    </sheetView>
  </sheetViews>
  <sheetFormatPr defaultColWidth="12.5546875" defaultRowHeight="13.8"/>
  <cols>
    <col min="1" max="1" width="12.5546875" style="33"/>
    <col min="2" max="2" width="12.5546875" style="38"/>
    <col min="3" max="3" width="12.5546875" style="39"/>
    <col min="4" max="5" width="12.5546875" style="38"/>
    <col min="6" max="6" width="13.5546875" style="38" customWidth="1"/>
    <col min="7" max="16384" width="12.554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40991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/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WhiteSpace="0" view="pageLayout" zoomScaleNormal="100" workbookViewId="0">
      <selection activeCell="G14" sqref="G14"/>
    </sheetView>
  </sheetViews>
  <sheetFormatPr defaultColWidth="13.33203125" defaultRowHeight="13.8"/>
  <cols>
    <col min="1" max="1" width="13.33203125" style="18"/>
    <col min="2" max="2" width="13.33203125" style="17"/>
    <col min="3" max="3" width="13.33203125" style="19"/>
    <col min="4" max="6" width="13.33203125" style="17"/>
    <col min="7" max="7" width="13.33203125" style="17" customWidth="1"/>
    <col min="8" max="9" width="13.33203125" style="17"/>
    <col min="10" max="13" width="13.33203125" style="211"/>
    <col min="14" max="16384" width="13.33203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40991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>
        <v>40974</v>
      </c>
      <c r="B13" s="20" t="s">
        <v>54</v>
      </c>
      <c r="C13" s="20"/>
      <c r="D13" s="70">
        <v>25</v>
      </c>
      <c r="E13" s="16">
        <f>D13*E9</f>
        <v>13.5</v>
      </c>
      <c r="F13" s="67"/>
      <c r="G13" s="69">
        <f>E13</f>
        <v>13.5</v>
      </c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14">
        <v>40985</v>
      </c>
      <c r="B15" s="20" t="s">
        <v>65</v>
      </c>
      <c r="C15" s="20" t="s">
        <v>66</v>
      </c>
      <c r="D15" s="70"/>
      <c r="E15" s="16"/>
      <c r="F15" s="67"/>
      <c r="G15" s="69"/>
    </row>
    <row r="16" spans="1:7">
      <c r="A16" s="14"/>
      <c r="B16" s="20"/>
      <c r="C16" s="20"/>
      <c r="D16" s="70"/>
      <c r="E16" s="16"/>
      <c r="F16" s="67"/>
      <c r="G16" s="69"/>
    </row>
    <row r="17" spans="1:7">
      <c r="A17" s="72"/>
      <c r="B17" s="71"/>
      <c r="C17" s="71"/>
      <c r="D17" s="71"/>
      <c r="E17" s="71"/>
      <c r="F17" s="71"/>
      <c r="G17" s="73"/>
    </row>
    <row r="18" spans="1:7">
      <c r="A18" s="24" t="s">
        <v>18</v>
      </c>
      <c r="B18" s="25"/>
      <c r="C18" s="59"/>
      <c r="D18" s="70"/>
      <c r="E18" s="16"/>
      <c r="F18" s="67"/>
      <c r="G18" s="69"/>
    </row>
    <row r="19" spans="1:7">
      <c r="A19" s="24" t="s">
        <v>16</v>
      </c>
      <c r="B19" s="25"/>
      <c r="C19" s="59"/>
      <c r="D19" s="70"/>
      <c r="E19" s="16"/>
      <c r="F19" s="67"/>
      <c r="G19" s="69"/>
    </row>
    <row r="20" spans="1:7">
      <c r="A20" s="24" t="s">
        <v>17</v>
      </c>
      <c r="B20" s="25"/>
      <c r="C20" s="59"/>
      <c r="D20" s="70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27"/>
      <c r="B23" s="28"/>
      <c r="C23" s="29"/>
      <c r="D23" s="28"/>
      <c r="E23" s="16"/>
      <c r="F23" s="67"/>
      <c r="G23" s="69"/>
    </row>
    <row r="24" spans="1:7">
      <c r="A24" s="27"/>
      <c r="B24" s="28"/>
      <c r="C24" s="29"/>
      <c r="D24" s="28"/>
      <c r="E24" s="16"/>
      <c r="F24" s="67"/>
      <c r="G24" s="69"/>
    </row>
    <row r="25" spans="1:7">
      <c r="A25" s="30" t="s">
        <v>6</v>
      </c>
      <c r="B25" s="31"/>
      <c r="C25" s="32"/>
      <c r="D25" s="202">
        <f t="shared" ref="D25:G25" si="0">SUM(D10:D24)</f>
        <v>50</v>
      </c>
      <c r="E25" s="85">
        <f t="shared" si="0"/>
        <v>27</v>
      </c>
      <c r="F25" s="85">
        <f t="shared" si="0"/>
        <v>0</v>
      </c>
      <c r="G25" s="204">
        <f t="shared" si="0"/>
        <v>27</v>
      </c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48"/>
      <c r="B27" s="149" t="s">
        <v>10</v>
      </c>
      <c r="C27" s="150"/>
      <c r="D27" s="149"/>
      <c r="E27" s="149"/>
      <c r="F27" s="149"/>
      <c r="G27" s="151"/>
    </row>
    <row r="28" spans="1:7">
      <c r="A28" s="148"/>
      <c r="B28" s="149"/>
      <c r="C28" s="150"/>
      <c r="D28" s="149"/>
      <c r="E28" s="149"/>
      <c r="F28" s="149"/>
      <c r="G28" s="151"/>
    </row>
    <row r="29" spans="1:7">
      <c r="A29" s="152"/>
      <c r="B29" s="153" t="s">
        <v>11</v>
      </c>
      <c r="C29" s="153"/>
      <c r="D29" s="153"/>
      <c r="E29" s="153"/>
      <c r="F29" s="153"/>
      <c r="G29" s="154"/>
    </row>
    <row r="32" spans="1:7">
      <c r="A32" s="33"/>
      <c r="B32" s="126" t="s">
        <v>53</v>
      </c>
      <c r="C32" s="127"/>
      <c r="D32" s="127"/>
      <c r="E32" s="127"/>
      <c r="F32" s="128"/>
    </row>
    <row r="33" spans="1:6">
      <c r="A33" s="33"/>
      <c r="B33" s="129"/>
      <c r="C33" s="130"/>
      <c r="D33" s="130"/>
      <c r="E33" s="130"/>
      <c r="F33" s="131"/>
    </row>
    <row r="34" spans="1:6">
      <c r="A34" s="33"/>
      <c r="B34" s="132" t="s">
        <v>11</v>
      </c>
      <c r="C34" s="133"/>
      <c r="D34" s="133"/>
      <c r="E34" s="133"/>
      <c r="F34" s="134"/>
    </row>
    <row r="35" spans="1:6">
      <c r="A35" s="33"/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6" sqref="A16:C18"/>
    </sheetView>
  </sheetViews>
  <sheetFormatPr defaultColWidth="14.109375" defaultRowHeight="13.8"/>
  <cols>
    <col min="1" max="1" width="14.109375" style="33"/>
    <col min="2" max="2" width="14.109375" style="38"/>
    <col min="3" max="3" width="14.109375" style="39"/>
    <col min="4" max="16384" width="14.109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40991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14" sqref="G14"/>
    </sheetView>
  </sheetViews>
  <sheetFormatPr defaultColWidth="13" defaultRowHeight="13.8"/>
  <cols>
    <col min="1" max="1" width="13" style="33"/>
    <col min="2" max="2" width="14.8867187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40991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>
        <v>40974</v>
      </c>
      <c r="B13" s="20" t="s">
        <v>54</v>
      </c>
      <c r="C13" s="20"/>
      <c r="D13" s="88">
        <v>8</v>
      </c>
      <c r="E13" s="35">
        <f>D13*E9</f>
        <v>4.32</v>
      </c>
      <c r="F13" s="56"/>
      <c r="G13" s="35">
        <f>E13</f>
        <v>4.32</v>
      </c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16</v>
      </c>
      <c r="E22" s="79">
        <f>SUM(E10:E21)</f>
        <v>8.64</v>
      </c>
      <c r="F22" s="79">
        <f>SUM(F10:F21)</f>
        <v>0</v>
      </c>
      <c r="G22" s="91">
        <f>SUM(G10:G21)</f>
        <v>8.64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B13" sqref="B13:C13"/>
    </sheetView>
  </sheetViews>
  <sheetFormatPr defaultColWidth="13" defaultRowHeight="13.8"/>
  <cols>
    <col min="1" max="1" width="13" style="33"/>
    <col min="2" max="2" width="14.6640625" style="38" customWidth="1"/>
    <col min="3" max="3" width="13" style="39"/>
    <col min="4" max="5" width="13" style="38"/>
    <col min="6" max="6" width="17.8867187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40991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/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2.33203125" defaultRowHeight="13.8"/>
  <cols>
    <col min="1" max="1" width="12.33203125" style="11"/>
    <col min="2" max="2" width="15.6640625" style="2" customWidth="1"/>
    <col min="3" max="3" width="12.33203125" style="3"/>
    <col min="4" max="5" width="12.33203125" style="2"/>
    <col min="6" max="6" width="15.109375" style="2" customWidth="1"/>
    <col min="7" max="16384" width="12.33203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40991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/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2" workbookViewId="0">
      <selection activeCell="B13" sqref="B13:C13"/>
    </sheetView>
  </sheetViews>
  <sheetFormatPr defaultColWidth="16.88671875" defaultRowHeight="13.8"/>
  <cols>
    <col min="1" max="1" width="16.88671875" style="33"/>
    <col min="2" max="2" width="16.88671875" style="38"/>
    <col min="3" max="3" width="16.88671875" style="39"/>
    <col min="4" max="4" width="9.6640625" style="38" customWidth="1"/>
    <col min="5" max="5" width="10.88671875" style="38" customWidth="1"/>
    <col min="6" max="6" width="16.88671875" style="38"/>
    <col min="7" max="7" width="14.109375" style="38" customWidth="1"/>
    <col min="8" max="16384" width="16.88671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40991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/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3"/>
    </sheetView>
  </sheetViews>
  <sheetFormatPr defaultColWidth="11.5546875" defaultRowHeight="13.8"/>
  <cols>
    <col min="1" max="1" width="10.6640625" style="33" customWidth="1"/>
    <col min="2" max="2" width="14.6640625" style="38" customWidth="1"/>
    <col min="3" max="3" width="18.6640625" style="39" customWidth="1"/>
    <col min="4" max="4" width="8.33203125" style="38" customWidth="1"/>
    <col min="5" max="5" width="10.33203125" style="38" customWidth="1"/>
    <col min="6" max="6" width="16.33203125" style="38" customWidth="1"/>
    <col min="7" max="7" width="6.6640625" style="38" customWidth="1"/>
    <col min="8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40991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3" sqref="B13:C13"/>
    </sheetView>
  </sheetViews>
  <sheetFormatPr defaultColWidth="11.5546875" defaultRowHeight="13.8"/>
  <cols>
    <col min="1" max="1" width="12" style="33" customWidth="1"/>
    <col min="2" max="2" width="14.6640625" style="38" customWidth="1"/>
    <col min="3" max="3" width="18.6640625" style="39" customWidth="1"/>
    <col min="4" max="4" width="7.6640625" style="38" customWidth="1"/>
    <col min="5" max="5" width="9.109375" style="38" customWidth="1"/>
    <col min="6" max="10" width="17.5546875" style="38" customWidth="1"/>
    <col min="11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40991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C7" workbookViewId="0">
      <selection activeCell="B13" sqref="B13:C13"/>
    </sheetView>
  </sheetViews>
  <sheetFormatPr defaultColWidth="11.6640625" defaultRowHeight="13.8"/>
  <cols>
    <col min="1" max="1" width="11.6640625" style="33"/>
    <col min="2" max="2" width="15.33203125" style="38" customWidth="1"/>
    <col min="3" max="3" width="14.109375" style="39" customWidth="1"/>
    <col min="4" max="5" width="11.6640625" style="38"/>
    <col min="6" max="6" width="16.5546875" style="38" customWidth="1"/>
    <col min="7" max="16384" width="11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40991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/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C13"/>
    </sheetView>
  </sheetViews>
  <sheetFormatPr defaultColWidth="11.33203125" defaultRowHeight="13.8"/>
  <cols>
    <col min="1" max="1" width="11.33203125" style="33"/>
    <col min="2" max="2" width="15.88671875" style="38" customWidth="1"/>
    <col min="3" max="3" width="17" style="39" customWidth="1"/>
    <col min="4" max="5" width="11.33203125" style="38"/>
    <col min="6" max="6" width="16.6640625" style="38" customWidth="1"/>
    <col min="7" max="16384" width="11.33203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40991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/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0" workbookViewId="0">
      <selection activeCell="B13" sqref="B13:C13"/>
    </sheetView>
  </sheetViews>
  <sheetFormatPr defaultColWidth="13.6640625" defaultRowHeight="13.8"/>
  <cols>
    <col min="1" max="1" width="13.6640625" style="33"/>
    <col min="2" max="2" width="13.6640625" style="38"/>
    <col min="3" max="3" width="13.6640625" style="39"/>
    <col min="4" max="4" width="9.33203125" style="38" customWidth="1"/>
    <col min="5" max="5" width="10.109375" style="38" customWidth="1"/>
    <col min="6" max="6" width="18.33203125" style="38" customWidth="1"/>
    <col min="7" max="16384" width="13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40991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/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2016-03-17T16:58:26Z</cp:lastPrinted>
  <dcterms:created xsi:type="dcterms:W3CDTF">1997-07-25T20:25:37Z</dcterms:created>
  <dcterms:modified xsi:type="dcterms:W3CDTF">2016-03-17T17:02:12Z</dcterms:modified>
</cp:coreProperties>
</file>