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8" windowWidth="12120" windowHeight="91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Sheet1!$A$49:$G$91</definedName>
    <definedName name="_xlnm.Print_Titles" localSheetId="0">Sheet1!$6:$7</definedName>
  </definedNames>
  <calcPr calcId="125725"/>
</workbook>
</file>

<file path=xl/calcChain.xml><?xml version="1.0" encoding="utf-8"?>
<calcChain xmlns="http://schemas.openxmlformats.org/spreadsheetml/2006/main">
  <c r="O10" i="1"/>
  <c r="O51"/>
  <c r="N51"/>
  <c r="N10"/>
  <c r="M51"/>
  <c r="L51"/>
  <c r="K51"/>
  <c r="J51"/>
  <c r="I51"/>
  <c r="H51"/>
  <c r="M10"/>
  <c r="L10"/>
  <c r="K10"/>
  <c r="J10"/>
  <c r="I10"/>
  <c r="H10"/>
  <c r="C286"/>
  <c r="C287" s="1"/>
  <c r="C288" s="1"/>
  <c r="P10" l="1"/>
  <c r="P51"/>
</calcChain>
</file>

<file path=xl/sharedStrings.xml><?xml version="1.0" encoding="utf-8"?>
<sst xmlns="http://schemas.openxmlformats.org/spreadsheetml/2006/main" count="926" uniqueCount="487">
  <si>
    <t>ERIE COUNTY TECHNICAL SCHOOL</t>
  </si>
  <si>
    <t>BOARD POLICY INDEX</t>
  </si>
  <si>
    <t>The Board Policy Manual is available under the Public Information tab at www.ects.org</t>
  </si>
  <si>
    <t>OPERATING COMMITTEE PROCEDURES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</si>
  <si>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</si>
  <si>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</si>
  <si>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</si>
  <si>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</si>
  <si>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</si>
  <si>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</si>
  <si>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</si>
  <si>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</si>
  <si>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</si>
  <si>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101</t>
  </si>
  <si>
    <t>102</t>
  </si>
  <si>
    <t>103</t>
  </si>
  <si>
    <t>104</t>
  </si>
  <si>
    <t>105</t>
  </si>
  <si>
    <t>105.1</t>
  </si>
  <si>
    <t>105.2</t>
  </si>
  <si>
    <t>106</t>
  </si>
  <si>
    <t>107</t>
  </si>
  <si>
    <t>108</t>
  </si>
  <si>
    <t>110</t>
  </si>
  <si>
    <t>111</t>
  </si>
  <si>
    <t>112</t>
  </si>
  <si>
    <t>113</t>
  </si>
  <si>
    <t>114</t>
  </si>
  <si>
    <t>115</t>
  </si>
  <si>
    <t>118</t>
  </si>
  <si>
    <t>121</t>
  </si>
  <si>
    <t>122</t>
  </si>
  <si>
    <t>124</t>
  </si>
  <si>
    <t>125</t>
  </si>
  <si>
    <t>126</t>
  </si>
  <si>
    <t>127</t>
  </si>
  <si>
    <t>146</t>
  </si>
  <si>
    <t>130</t>
  </si>
  <si>
    <t>201</t>
  </si>
  <si>
    <t>202</t>
  </si>
  <si>
    <t>203</t>
  </si>
  <si>
    <t>204</t>
  </si>
  <si>
    <t>207</t>
  </si>
  <si>
    <t>208</t>
  </si>
  <si>
    <t>209</t>
  </si>
  <si>
    <t>210</t>
  </si>
  <si>
    <t>211</t>
  </si>
  <si>
    <t>212</t>
  </si>
  <si>
    <t>213</t>
  </si>
  <si>
    <t>215</t>
  </si>
  <si>
    <t>216</t>
  </si>
  <si>
    <t>216.1</t>
  </si>
  <si>
    <t>217</t>
  </si>
  <si>
    <t>218</t>
  </si>
  <si>
    <t>218.1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</si>
  <si>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</si>
  <si>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</si>
  <si>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</si>
  <si>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</si>
  <si>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</si>
  <si>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</si>
  <si>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</si>
  <si>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</si>
  <si>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</si>
  <si>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</si>
  <si>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</si>
  <si>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</si>
  <si>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</si>
  <si>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</si>
  <si>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</si>
  <si>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</si>
  <si>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</si>
  <si>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</si>
  <si>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</si>
  <si>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246</t>
  </si>
  <si>
    <t>248</t>
  </si>
  <si>
    <t>249</t>
  </si>
  <si>
    <t>301</t>
  </si>
  <si>
    <t>302</t>
  </si>
  <si>
    <t>303</t>
  </si>
  <si>
    <t>308</t>
  </si>
  <si>
    <t>309</t>
  </si>
  <si>
    <t>310</t>
  </si>
  <si>
    <t>311</t>
  </si>
  <si>
    <t>312</t>
  </si>
  <si>
    <t>323</t>
  </si>
  <si>
    <t>314</t>
  </si>
  <si>
    <t>314.1</t>
  </si>
  <si>
    <t>315</t>
  </si>
  <si>
    <t>316</t>
  </si>
  <si>
    <t>317</t>
  </si>
  <si>
    <t>319</t>
  </si>
  <si>
    <t>320</t>
  </si>
  <si>
    <t>321</t>
  </si>
  <si>
    <t>322</t>
  </si>
  <si>
    <t>324</t>
  </si>
  <si>
    <t>325</t>
  </si>
  <si>
    <t>327</t>
  </si>
  <si>
    <t>328</t>
  </si>
  <si>
    <t>331</t>
  </si>
  <si>
    <t>333</t>
  </si>
  <si>
    <t>334</t>
  </si>
  <si>
    <t>335</t>
  </si>
  <si>
    <t>336</t>
  </si>
  <si>
    <t>337</t>
  </si>
  <si>
    <t>338</t>
  </si>
  <si>
    <t>338.1</t>
  </si>
  <si>
    <t>339</t>
  </si>
  <si>
    <t>342</t>
  </si>
  <si>
    <t>343</t>
  </si>
  <si>
    <t>348</t>
  </si>
  <si>
    <t>351</t>
  </si>
  <si>
    <t>401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</si>
  <si>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</si>
  <si>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</si>
  <si>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</si>
  <si>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</si>
  <si>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</si>
  <si>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</si>
  <si>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</si>
  <si>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</si>
  <si>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</si>
  <si>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</si>
  <si>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</si>
  <si>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414.1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</si>
  <si>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</si>
  <si>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</si>
  <si>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</si>
  <si>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</si>
  <si>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</si>
  <si>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</si>
  <si>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</si>
  <si>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</si>
  <si>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</si>
  <si>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</si>
  <si>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</si>
  <si>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</si>
  <si>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428</t>
  </si>
  <si>
    <t>429</t>
  </si>
  <si>
    <t>431</t>
  </si>
  <si>
    <t>432</t>
  </si>
  <si>
    <t>433</t>
  </si>
  <si>
    <t>434</t>
  </si>
  <si>
    <t>435</t>
  </si>
  <si>
    <t>436</t>
  </si>
  <si>
    <t>438</t>
  </si>
  <si>
    <t>438.1</t>
  </si>
  <si>
    <t>439</t>
  </si>
  <si>
    <t>440</t>
  </si>
  <si>
    <t>442</t>
  </si>
  <si>
    <t>448</t>
  </si>
  <si>
    <t>451</t>
  </si>
  <si>
    <t>501</t>
  </si>
  <si>
    <t>504</t>
  </si>
  <si>
    <t>505</t>
  </si>
  <si>
    <t>508</t>
  </si>
  <si>
    <t>509</t>
  </si>
  <si>
    <t>511</t>
  </si>
  <si>
    <t>512</t>
  </si>
  <si>
    <t>514</t>
  </si>
  <si>
    <t>514.1</t>
  </si>
  <si>
    <t>515</t>
  </si>
  <si>
    <t>517</t>
  </si>
  <si>
    <t>518</t>
  </si>
  <si>
    <t>519</t>
  </si>
  <si>
    <t>523</t>
  </si>
  <si>
    <t>524</t>
  </si>
  <si>
    <t>525</t>
  </si>
  <si>
    <t>526</t>
  </si>
  <si>
    <t>528</t>
  </si>
  <si>
    <t>529</t>
  </si>
  <si>
    <t>530</t>
  </si>
  <si>
    <t>531</t>
  </si>
  <si>
    <t>532</t>
  </si>
  <si>
    <t>534</t>
  </si>
  <si>
    <t>535</t>
  </si>
  <si>
    <t>536</t>
  </si>
  <si>
    <t>537</t>
  </si>
  <si>
    <t>539</t>
  </si>
  <si>
    <t>541</t>
  </si>
  <si>
    <t>542</t>
  </si>
  <si>
    <t>543</t>
  </si>
  <si>
    <t>548</t>
  </si>
  <si>
    <t>551</t>
  </si>
  <si>
    <t>601</t>
  </si>
  <si>
    <t>602</t>
  </si>
  <si>
    <t>603</t>
  </si>
  <si>
    <t>604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</si>
  <si>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</si>
  <si>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</si>
  <si>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</si>
  <si>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</si>
  <si>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</si>
  <si>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</si>
  <si>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</si>
  <si>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</si>
  <si>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</si>
  <si>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</si>
  <si>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</si>
  <si>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</si>
  <si>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</si>
  <si>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625</t>
  </si>
  <si>
    <t>701</t>
  </si>
  <si>
    <t>701.1</t>
  </si>
  <si>
    <t>702</t>
  </si>
  <si>
    <t>703</t>
  </si>
  <si>
    <t>704</t>
  </si>
  <si>
    <t>705</t>
  </si>
  <si>
    <t>705.1</t>
  </si>
  <si>
    <t>706</t>
  </si>
  <si>
    <t>706.1</t>
  </si>
  <si>
    <t>707</t>
  </si>
  <si>
    <t>708</t>
  </si>
  <si>
    <t>709</t>
  </si>
  <si>
    <t>710</t>
  </si>
  <si>
    <t>715</t>
  </si>
  <si>
    <t>801</t>
  </si>
  <si>
    <t>803</t>
  </si>
  <si>
    <t>804</t>
  </si>
  <si>
    <t>805</t>
  </si>
  <si>
    <t>806</t>
  </si>
  <si>
    <t>807</t>
  </si>
  <si>
    <t>808</t>
  </si>
  <si>
    <t>810</t>
  </si>
  <si>
    <t>811</t>
  </si>
  <si>
    <t>812</t>
  </si>
  <si>
    <t>813</t>
  </si>
  <si>
    <t>814</t>
  </si>
  <si>
    <t>815</t>
  </si>
  <si>
    <t>822</t>
  </si>
  <si>
    <t>901</t>
  </si>
  <si>
    <t>902</t>
  </si>
  <si>
    <t>903</t>
  </si>
  <si>
    <t>904</t>
  </si>
  <si>
    <t>904.1</t>
  </si>
  <si>
    <t>905</t>
  </si>
  <si>
    <t>906</t>
  </si>
  <si>
    <t>907</t>
  </si>
  <si>
    <t>908</t>
  </si>
  <si>
    <t>910</t>
  </si>
  <si>
    <t>911</t>
  </si>
  <si>
    <t>912</t>
  </si>
  <si>
    <t>913</t>
  </si>
  <si>
    <t>914</t>
  </si>
  <si>
    <t>Name And Classification</t>
  </si>
  <si>
    <t>Authority And Powers</t>
  </si>
  <si>
    <t>Functions</t>
  </si>
  <si>
    <t>Membership</t>
  </si>
  <si>
    <t>Organization</t>
  </si>
  <si>
    <t>Meetings</t>
  </si>
  <si>
    <t>Distribution</t>
  </si>
  <si>
    <t>Organization Chart</t>
  </si>
  <si>
    <t>Policy Formulation</t>
  </si>
  <si>
    <t>PROGRAMS</t>
  </si>
  <si>
    <t>Philosophy Of Education/Mission Statement</t>
  </si>
  <si>
    <t>Educational Goals</t>
  </si>
  <si>
    <t>Non-Discrimination in School and Classroom Practices</t>
  </si>
  <si>
    <t>Equal Rights And Opportunities For Employment/Contract Practices</t>
  </si>
  <si>
    <t>Curriculum Development</t>
  </si>
  <si>
    <t>Curriculum Review by Parents and Students</t>
  </si>
  <si>
    <t>Exemption from Instruction</t>
  </si>
  <si>
    <t>Course Guides</t>
  </si>
  <si>
    <t>Adoption Of Courses Of Study</t>
  </si>
  <si>
    <t>Adoption Of Textbooks</t>
  </si>
  <si>
    <t>Resource Materials</t>
  </si>
  <si>
    <t>Instructional Supplies</t>
  </si>
  <si>
    <t>Lesson Plans</t>
  </si>
  <si>
    <t>Guidance Counseling</t>
  </si>
  <si>
    <t>Special Education</t>
  </si>
  <si>
    <t>Safety Education</t>
  </si>
  <si>
    <t>Co-op Program</t>
  </si>
  <si>
    <t>Production And Service Work Performed By Students Or School Personnel</t>
  </si>
  <si>
    <t>Field Trips</t>
  </si>
  <si>
    <t>Extra-Curricular Activities</t>
  </si>
  <si>
    <t>Summer School</t>
  </si>
  <si>
    <t>Adult Education</t>
  </si>
  <si>
    <t>Quotas</t>
  </si>
  <si>
    <t>Assessment Of Educational Program</t>
  </si>
  <si>
    <t>Student Services</t>
  </si>
  <si>
    <t>Homework</t>
  </si>
  <si>
    <t>PUPILS</t>
  </si>
  <si>
    <t>Admission Of Students</t>
  </si>
  <si>
    <t>Eligibility Of Nonresident Students</t>
  </si>
  <si>
    <t>Communicable Diseases/HIV Infection</t>
  </si>
  <si>
    <t>Attendance</t>
  </si>
  <si>
    <t>Confidential Communications of Students</t>
  </si>
  <si>
    <t>Withdrawal From School</t>
  </si>
  <si>
    <t>Health Examinations</t>
  </si>
  <si>
    <t>Use Of Medications</t>
  </si>
  <si>
    <t>Student Accident Insurance</t>
  </si>
  <si>
    <t>Reporting Pupil Progress</t>
  </si>
  <si>
    <t>Assessment Of Student Progress</t>
  </si>
  <si>
    <t>Promotion And Retention</t>
  </si>
  <si>
    <t>Student Records</t>
  </si>
  <si>
    <t>Supplemental Discipline Records</t>
  </si>
  <si>
    <t>Graduation Requirements</t>
  </si>
  <si>
    <t>Student Discipline</t>
  </si>
  <si>
    <t>Weapons</t>
  </si>
  <si>
    <t>Student Complaint Process</t>
  </si>
  <si>
    <t>Student Expression/Distribution and Posting of Materials</t>
  </si>
  <si>
    <t>Dress And Grooming</t>
  </si>
  <si>
    <t>Smoke-Free Environment</t>
  </si>
  <si>
    <t>Use Of Motor Vehicles</t>
  </si>
  <si>
    <t>Care Of School Property</t>
  </si>
  <si>
    <t>Students And The Police</t>
  </si>
  <si>
    <t>Searches</t>
  </si>
  <si>
    <t>Drugs And Alcohol</t>
  </si>
  <si>
    <t>Student Government</t>
  </si>
  <si>
    <t>Student Fund Raising</t>
  </si>
  <si>
    <t>Public Performances By Students</t>
  </si>
  <si>
    <t>Social Events And Class Trips</t>
  </si>
  <si>
    <t>Participation In School Affairs</t>
  </si>
  <si>
    <t>Suspension And Expulsion</t>
  </si>
  <si>
    <t>Pregnant/Married Students</t>
  </si>
  <si>
    <t>Student Rights/Surveys</t>
  </si>
  <si>
    <t>Student Assistance Program</t>
  </si>
  <si>
    <t>Student Wellness</t>
  </si>
  <si>
    <t>Sexual Harassment</t>
  </si>
  <si>
    <t>Ethnic Intimidation</t>
  </si>
  <si>
    <t>ADMINISTRATIVE EMPLOYEES</t>
  </si>
  <si>
    <t>Creating A Position</t>
  </si>
  <si>
    <t>Employment Of Director</t>
  </si>
  <si>
    <t>Employment Of Administrators</t>
  </si>
  <si>
    <t>Employment Contract</t>
  </si>
  <si>
    <t>Assignment And Transfer</t>
  </si>
  <si>
    <t>Abolishing A Position</t>
  </si>
  <si>
    <t>Suspensions And Furloughs</t>
  </si>
  <si>
    <t>Evaluation Of Director</t>
  </si>
  <si>
    <t>Evaluation Of Administrative Employees</t>
  </si>
  <si>
    <t>Physical Examination</t>
  </si>
  <si>
    <t>Disqualification By Reason Of Health</t>
  </si>
  <si>
    <t>Nontenured Employees</t>
  </si>
  <si>
    <t>Disciplinary Procedures</t>
  </si>
  <si>
    <t>Outside Activities</t>
  </si>
  <si>
    <t>Freedom Of Speech In Nonschool Settings</t>
  </si>
  <si>
    <t>Political Activities</t>
  </si>
  <si>
    <t>Gifts</t>
  </si>
  <si>
    <t>Personnel Files</t>
  </si>
  <si>
    <t>Complaint Policy</t>
  </si>
  <si>
    <t>Management Team</t>
  </si>
  <si>
    <t>Wage And Salary</t>
  </si>
  <si>
    <t>Job Related Expenses</t>
  </si>
  <si>
    <t>Professional Growth Guidelines</t>
  </si>
  <si>
    <t>Sick Leave</t>
  </si>
  <si>
    <t>Family and Medical Leaves</t>
  </si>
  <si>
    <t>Personal Leave</t>
  </si>
  <si>
    <t>Vacation</t>
  </si>
  <si>
    <t>Sabbatical Leave</t>
  </si>
  <si>
    <t>Compensated Professional Leave</t>
  </si>
  <si>
    <t>Uncompensated Leave</t>
  </si>
  <si>
    <t>Jury Duty</t>
  </si>
  <si>
    <t>Holidays</t>
  </si>
  <si>
    <t>Drug and Substance Abuse</t>
  </si>
  <si>
    <t>PROFESSIONAL EMPLOYEES</t>
  </si>
  <si>
    <t>Employment Of Professional Employees</t>
  </si>
  <si>
    <t>Employment Of Substitute Professional Employees</t>
  </si>
  <si>
    <t>Employment Of Summer School Staff</t>
  </si>
  <si>
    <t>Student Teachers</t>
  </si>
  <si>
    <t>Evaluation Of Professional Employees</t>
  </si>
  <si>
    <t>Evaluation Of Temporary Professional Employees</t>
  </si>
  <si>
    <t>Nontenured Staff Members</t>
  </si>
  <si>
    <t>Penalties For Tardiness</t>
  </si>
  <si>
    <t>Freedom Of Speech In Non-Instructional Settings</t>
  </si>
  <si>
    <t>Salary Determination</t>
  </si>
  <si>
    <t>Substitute Compensation</t>
  </si>
  <si>
    <t>Working Periods</t>
  </si>
  <si>
    <t>Responsibility Of Staff For Student Welfare</t>
  </si>
  <si>
    <t>CLASSIFIED EMPLOYEES</t>
  </si>
  <si>
    <t>Employment Of Classified Employees</t>
  </si>
  <si>
    <t>Employment Of Substitute And Short-Term Employees</t>
  </si>
  <si>
    <t>Suspensions Or Layoffs</t>
  </si>
  <si>
    <t>Evaluation Of Classified Employees</t>
  </si>
  <si>
    <t>Wage And Salary Determination</t>
  </si>
  <si>
    <t>Overtime</t>
  </si>
  <si>
    <t>Benefits For Regularly Employed Part-time Personnel</t>
  </si>
  <si>
    <t>Paid Holidays</t>
  </si>
  <si>
    <t>FINANCES</t>
  </si>
  <si>
    <t>Objectives</t>
  </si>
  <si>
    <t>Budget Planning</t>
  </si>
  <si>
    <t>Budget Preparation</t>
  </si>
  <si>
    <t>Budget Hearing/Adoption</t>
  </si>
  <si>
    <t>Tuition Income</t>
  </si>
  <si>
    <t>Bank Accounts</t>
  </si>
  <si>
    <t>Investments</t>
  </si>
  <si>
    <t>Purchases Subject To Bid</t>
  </si>
  <si>
    <t>Purchases Budgeted</t>
  </si>
  <si>
    <t>Purchases Not Budgeted</t>
  </si>
  <si>
    <t>Cooperative Purchasing</t>
  </si>
  <si>
    <t>Payroll Authorization</t>
  </si>
  <si>
    <t>Payroll Deductions</t>
  </si>
  <si>
    <t>Payment Of Claims</t>
  </si>
  <si>
    <t>Petty Cash</t>
  </si>
  <si>
    <t>Special Purpose Funds</t>
  </si>
  <si>
    <t>School Audit – Public</t>
  </si>
  <si>
    <t>Procurement Cards</t>
  </si>
  <si>
    <t>PROPERTY</t>
  </si>
  <si>
    <t>Facilities Planning</t>
  </si>
  <si>
    <t>Land Utilization</t>
  </si>
  <si>
    <t>Gifts, Grants, Donations</t>
  </si>
  <si>
    <t>Sanitary Management</t>
  </si>
  <si>
    <t>Integrated Pest Management</t>
  </si>
  <si>
    <t>Maintenance</t>
  </si>
  <si>
    <t>Safety</t>
  </si>
  <si>
    <t>Safety Advisory Committee</t>
  </si>
  <si>
    <t>Property Records</t>
  </si>
  <si>
    <t>Disposition Of Surplus Property And Supplies</t>
  </si>
  <si>
    <t>Use Of School Facilities</t>
  </si>
  <si>
    <t>Lending School Owned Equipment And Books</t>
  </si>
  <si>
    <t>Building Security</t>
  </si>
  <si>
    <t>Use Of Facilities By Staff</t>
  </si>
  <si>
    <t>Use of FAX Machines</t>
  </si>
  <si>
    <t>OPERATIONS</t>
  </si>
  <si>
    <t>Public Records</t>
  </si>
  <si>
    <t>School Calendar</t>
  </si>
  <si>
    <t>School Day</t>
  </si>
  <si>
    <t>Emergency Evacuation</t>
  </si>
  <si>
    <t>Child/Student Abuse</t>
  </si>
  <si>
    <t>Opening Exercises</t>
  </si>
  <si>
    <t>Food Services</t>
  </si>
  <si>
    <t>Transportation</t>
  </si>
  <si>
    <t>Bonding</t>
  </si>
  <si>
    <t>Property Insurance</t>
  </si>
  <si>
    <t>Other Insurance</t>
  </si>
  <si>
    <t>Copyright Material</t>
  </si>
  <si>
    <t>Acceptable Use Of Internet</t>
  </si>
  <si>
    <t>Contracted Services</t>
  </si>
  <si>
    <t>Automated External Defibrillator</t>
  </si>
  <si>
    <t>COMMUNITY</t>
  </si>
  <si>
    <t>Public Relations Objectives</t>
  </si>
  <si>
    <t>Publications Program</t>
  </si>
  <si>
    <t>Public Participation In Operating Committee Meetings</t>
  </si>
  <si>
    <t>Public Attendance At School Events</t>
  </si>
  <si>
    <t>Advisory Committees</t>
  </si>
  <si>
    <t>Public Complaints</t>
  </si>
  <si>
    <t>School Visitors</t>
  </si>
  <si>
    <t>Relations With Parents</t>
  </si>
  <si>
    <t>Community Relations</t>
  </si>
  <si>
    <t>News Media Relations</t>
  </si>
  <si>
    <t>Relations With Educational Institutions</t>
  </si>
  <si>
    <t>Relations With Special Interest Groups</t>
  </si>
  <si>
    <t>Relations With Intermediate Unit</t>
  </si>
  <si>
    <t xml:space="preserve">716 </t>
  </si>
  <si>
    <t xml:space="preserve">717 </t>
  </si>
  <si>
    <t>Usage of Cell Phones and hand-held Communication Devices</t>
  </si>
  <si>
    <t>818</t>
  </si>
  <si>
    <t>326</t>
  </si>
  <si>
    <t>Date</t>
  </si>
  <si>
    <t>Electronic Devices</t>
  </si>
  <si>
    <t>Bullying/ Cyberbullying</t>
  </si>
  <si>
    <t>Infection Control/ Universal Precautions</t>
  </si>
  <si>
    <t>Infecton Control/ Universal Precautions</t>
  </si>
  <si>
    <t>Personal Necessity Leave</t>
  </si>
  <si>
    <t>Third Party Remote Access</t>
  </si>
  <si>
    <t>Count</t>
  </si>
  <si>
    <t>Reviews per Month</t>
  </si>
  <si>
    <t>Review per Month per Administrator (7)</t>
  </si>
  <si>
    <t>November</t>
  </si>
  <si>
    <t>December</t>
  </si>
  <si>
    <t>January</t>
  </si>
  <si>
    <t>February</t>
  </si>
  <si>
    <t>March</t>
  </si>
  <si>
    <t>April</t>
  </si>
  <si>
    <t>#</t>
  </si>
  <si>
    <t>Aldo</t>
  </si>
  <si>
    <t>Joe</t>
  </si>
  <si>
    <t>Paul</t>
  </si>
  <si>
    <t>Jan</t>
  </si>
  <si>
    <t>Natalie</t>
  </si>
  <si>
    <t>Pat</t>
  </si>
  <si>
    <t>Steve</t>
  </si>
  <si>
    <t>Jeff</t>
  </si>
  <si>
    <t>Staff</t>
  </si>
  <si>
    <t>Notes/Comments</t>
  </si>
  <si>
    <t>OK</t>
  </si>
  <si>
    <t>Review Month</t>
  </si>
  <si>
    <t>OK; some vernacular has changed</t>
  </si>
  <si>
    <t>Policy
Title</t>
  </si>
  <si>
    <t>Policy
Number</t>
  </si>
  <si>
    <t>Oct 2011</t>
  </si>
  <si>
    <t>OK; references Skill Center</t>
  </si>
  <si>
    <t>Needs new chart submitted to PSBA</t>
  </si>
  <si>
    <t>Review Schedule</t>
  </si>
  <si>
    <t>2011-2012</t>
  </si>
  <si>
    <t>Needs more consideration; ASTHMA INHALERS and EPINEPHRINE INJECTORS</t>
  </si>
  <si>
    <t>Needs more consideration</t>
  </si>
  <si>
    <t>OK; remove references to Skill Center</t>
  </si>
  <si>
    <t>OK; revise to be ISO mission statement</t>
  </si>
</sst>
</file>

<file path=xl/styles.xml><?xml version="1.0" encoding="utf-8"?>
<styleSheet xmlns="http://schemas.openxmlformats.org/spreadsheetml/2006/main">
  <numFmts count="2">
    <numFmt numFmtId="164" formatCode="[$-409]mmmm\ d\,\ yyyy;@"/>
    <numFmt numFmtId="165" formatCode="[$-409]mmm\-yy;@"/>
  </numFmts>
  <fonts count="14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color rgb="FFC00000"/>
      <name val="Arial"/>
      <family val="2"/>
    </font>
    <font>
      <b/>
      <i/>
      <sz val="9"/>
      <color rgb="FFC00000"/>
      <name val="Arial"/>
      <family val="2"/>
    </font>
    <font>
      <b/>
      <i/>
      <sz val="9"/>
      <color rgb="FF0070C0"/>
      <name val="Arial"/>
      <family val="2"/>
    </font>
    <font>
      <sz val="9"/>
      <color rgb="FF0070C0"/>
      <name val="Arial"/>
      <family val="2"/>
    </font>
    <font>
      <sz val="7"/>
      <name val="Arial"/>
      <family val="2"/>
    </font>
    <font>
      <sz val="9"/>
      <color theme="6" tint="-0.499984740745262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1"/>
      <color theme="6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left"/>
    </xf>
    <xf numFmtId="164" fontId="2" fillId="0" borderId="0" xfId="0" applyNumberFormat="1" applyFont="1"/>
    <xf numFmtId="49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NumberFormat="1" applyFont="1" applyAlignment="1">
      <alignment horizontal="left"/>
    </xf>
    <xf numFmtId="0" fontId="3" fillId="0" borderId="0" xfId="0" applyFont="1"/>
    <xf numFmtId="1" fontId="3" fillId="0" borderId="0" xfId="0" applyNumberFormat="1" applyFont="1"/>
    <xf numFmtId="0" fontId="2" fillId="0" borderId="0" xfId="0" applyFont="1" applyAlignment="1">
      <alignment wrapText="1"/>
    </xf>
    <xf numFmtId="0" fontId="5" fillId="0" borderId="0" xfId="0" applyFont="1"/>
    <xf numFmtId="164" fontId="6" fillId="0" borderId="1" xfId="0" applyNumberFormat="1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center" wrapText="1"/>
    </xf>
    <xf numFmtId="165" fontId="8" fillId="0" borderId="0" xfId="0" quotePrefix="1" applyNumberFormat="1" applyFont="1" applyAlignment="1">
      <alignment horizontal="right"/>
    </xf>
    <xf numFmtId="0" fontId="9" fillId="0" borderId="0" xfId="0" applyFont="1" applyAlignment="1"/>
    <xf numFmtId="49" fontId="10" fillId="2" borderId="0" xfId="0" applyNumberFormat="1" applyFont="1" applyFill="1" applyAlignment="1">
      <alignment horizontal="right"/>
    </xf>
    <xf numFmtId="0" fontId="2" fillId="0" borderId="2" xfId="0" applyFont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164" fontId="12" fillId="3" borderId="0" xfId="0" applyNumberFormat="1" applyFont="1" applyFill="1" applyBorder="1"/>
    <xf numFmtId="0" fontId="12" fillId="3" borderId="0" xfId="0" applyFont="1" applyFill="1" applyBorder="1"/>
    <xf numFmtId="0" fontId="13" fillId="2" borderId="0" xfId="0" applyFont="1" applyFill="1" applyAlignment="1"/>
    <xf numFmtId="0" fontId="13" fillId="2" borderId="0" xfId="0" applyFont="1" applyFill="1" applyAlignment="1">
      <alignment horizontal="right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8"/>
  <sheetViews>
    <sheetView tabSelected="1" zoomScaleNormal="100" workbookViewId="0">
      <pane xSplit="1" ySplit="7" topLeftCell="B86" activePane="bottomRight" state="frozen"/>
      <selection pane="topRight" activeCell="B1" sqref="B1"/>
      <selection pane="bottomLeft" activeCell="A8" sqref="A8"/>
      <selection pane="bottomRight" activeCell="G69" sqref="G69"/>
    </sheetView>
  </sheetViews>
  <sheetFormatPr defaultColWidth="9.109375" defaultRowHeight="11.4"/>
  <cols>
    <col min="1" max="1" width="7.44140625" style="1" bestFit="1" customWidth="1"/>
    <col min="2" max="2" width="43.77734375" style="9" customWidth="1"/>
    <col min="3" max="3" width="16.6640625" style="7" bestFit="1" customWidth="1"/>
    <col min="4" max="4" width="4" style="9" bestFit="1" customWidth="1"/>
    <col min="5" max="5" width="10" style="9" customWidth="1"/>
    <col min="6" max="6" width="6.88671875" style="9" customWidth="1"/>
    <col min="7" max="7" width="32.5546875" style="9" customWidth="1"/>
    <col min="8" max="16384" width="9.109375" style="9"/>
  </cols>
  <sheetData>
    <row r="1" spans="1:16" ht="13.8">
      <c r="A1" s="25"/>
      <c r="B1" s="30" t="s">
        <v>0</v>
      </c>
      <c r="C1" s="30"/>
      <c r="D1" s="30"/>
      <c r="E1" s="30"/>
      <c r="F1" s="30"/>
      <c r="G1" s="31" t="s">
        <v>481</v>
      </c>
    </row>
    <row r="2" spans="1:16" ht="13.8">
      <c r="A2" s="25"/>
      <c r="B2" s="30" t="s">
        <v>1</v>
      </c>
      <c r="C2" s="30"/>
      <c r="D2" s="30"/>
      <c r="E2" s="30"/>
      <c r="F2" s="30"/>
      <c r="G2" s="31" t="s">
        <v>482</v>
      </c>
    </row>
    <row r="3" spans="1:16" ht="12">
      <c r="B3" s="10"/>
      <c r="C3" s="10"/>
    </row>
    <row r="4" spans="1:16">
      <c r="A4" s="9"/>
      <c r="B4" s="24" t="s">
        <v>2</v>
      </c>
      <c r="C4" s="24"/>
      <c r="D4" s="24"/>
      <c r="E4" s="24"/>
      <c r="F4" s="24"/>
      <c r="G4" s="24"/>
    </row>
    <row r="5" spans="1:16" ht="8.1" customHeight="1"/>
    <row r="6" spans="1:16" ht="24">
      <c r="A6" s="22" t="s">
        <v>477</v>
      </c>
      <c r="B6" s="2" t="s">
        <v>476</v>
      </c>
      <c r="C6" s="3" t="s">
        <v>446</v>
      </c>
      <c r="D6" s="16" t="s">
        <v>462</v>
      </c>
      <c r="E6" s="17" t="s">
        <v>474</v>
      </c>
      <c r="F6" s="17" t="s">
        <v>471</v>
      </c>
      <c r="G6" s="17" t="s">
        <v>472</v>
      </c>
    </row>
    <row r="7" spans="1:16" ht="8.1" customHeight="1">
      <c r="B7" s="4"/>
      <c r="C7" s="5"/>
      <c r="D7" s="14"/>
      <c r="E7" s="18"/>
    </row>
    <row r="8" spans="1:16" ht="12">
      <c r="A8" s="6"/>
      <c r="B8" s="27" t="s">
        <v>3</v>
      </c>
      <c r="C8" s="28"/>
      <c r="D8" s="29"/>
      <c r="E8" s="29"/>
      <c r="F8" s="29"/>
      <c r="G8" s="29"/>
      <c r="H8" s="26" t="s">
        <v>463</v>
      </c>
      <c r="I8" s="20" t="s">
        <v>465</v>
      </c>
      <c r="J8" s="20" t="s">
        <v>467</v>
      </c>
      <c r="K8" s="20" t="s">
        <v>464</v>
      </c>
      <c r="L8" s="20" t="s">
        <v>466</v>
      </c>
      <c r="M8" s="20" t="s">
        <v>468</v>
      </c>
      <c r="N8" s="20" t="s">
        <v>469</v>
      </c>
      <c r="O8" s="20" t="s">
        <v>470</v>
      </c>
    </row>
    <row r="9" spans="1:16" ht="8.1" customHeight="1">
      <c r="A9" s="8"/>
      <c r="D9" s="15"/>
      <c r="E9" s="19"/>
      <c r="F9" s="21"/>
      <c r="G9" s="21"/>
    </row>
    <row r="10" spans="1:16" ht="15" customHeight="1">
      <c r="A10" s="8" t="s">
        <v>4</v>
      </c>
      <c r="B10" s="9" t="s">
        <v>244</v>
      </c>
      <c r="C10" s="7">
        <v>39261</v>
      </c>
      <c r="D10" s="15">
        <v>1</v>
      </c>
      <c r="E10" s="23" t="s">
        <v>478</v>
      </c>
      <c r="F10" s="21" t="s">
        <v>463</v>
      </c>
      <c r="G10" s="21" t="s">
        <v>473</v>
      </c>
      <c r="H10" s="9">
        <f t="shared" ref="H10:O10" si="0">COUNTIF($F$10:$F$47,H8)</f>
        <v>5</v>
      </c>
      <c r="I10" s="9">
        <f t="shared" si="0"/>
        <v>5</v>
      </c>
      <c r="J10" s="9">
        <f t="shared" si="0"/>
        <v>5</v>
      </c>
      <c r="K10" s="9">
        <f t="shared" si="0"/>
        <v>6</v>
      </c>
      <c r="L10" s="9">
        <f t="shared" si="0"/>
        <v>7</v>
      </c>
      <c r="M10" s="9">
        <f t="shared" si="0"/>
        <v>5</v>
      </c>
      <c r="N10" s="9">
        <f t="shared" si="0"/>
        <v>1</v>
      </c>
      <c r="O10" s="9">
        <f t="shared" si="0"/>
        <v>1</v>
      </c>
      <c r="P10" s="9">
        <f>SUM(H10:O10)</f>
        <v>35</v>
      </c>
    </row>
    <row r="11" spans="1:16">
      <c r="A11" s="8" t="s">
        <v>5</v>
      </c>
      <c r="B11" s="9" t="s">
        <v>245</v>
      </c>
      <c r="C11" s="7">
        <v>35418</v>
      </c>
      <c r="D11" s="15">
        <v>2</v>
      </c>
      <c r="E11" s="23" t="s">
        <v>478</v>
      </c>
      <c r="F11" s="21" t="s">
        <v>463</v>
      </c>
      <c r="G11" s="21" t="s">
        <v>473</v>
      </c>
    </row>
    <row r="12" spans="1:16">
      <c r="A12" s="8" t="s">
        <v>6</v>
      </c>
      <c r="B12" s="9" t="s">
        <v>246</v>
      </c>
      <c r="C12" s="7">
        <v>35418</v>
      </c>
      <c r="D12" s="15">
        <v>3</v>
      </c>
      <c r="E12" s="23" t="s">
        <v>478</v>
      </c>
      <c r="F12" s="21" t="s">
        <v>463</v>
      </c>
      <c r="G12" s="21" t="s">
        <v>473</v>
      </c>
    </row>
    <row r="13" spans="1:16">
      <c r="A13" s="8" t="s">
        <v>7</v>
      </c>
      <c r="B13" s="9" t="s">
        <v>247</v>
      </c>
      <c r="C13" s="7">
        <v>39261</v>
      </c>
      <c r="D13" s="15">
        <v>4</v>
      </c>
      <c r="E13" s="23" t="s">
        <v>478</v>
      </c>
      <c r="F13" s="21" t="s">
        <v>463</v>
      </c>
      <c r="G13" s="21" t="s">
        <v>473</v>
      </c>
    </row>
    <row r="14" spans="1:16">
      <c r="A14" s="8" t="s">
        <v>8</v>
      </c>
      <c r="B14" s="9" t="s">
        <v>248</v>
      </c>
      <c r="C14" s="7">
        <v>35418</v>
      </c>
      <c r="D14" s="15">
        <v>5</v>
      </c>
      <c r="E14" s="23" t="s">
        <v>478</v>
      </c>
      <c r="F14" s="21" t="s">
        <v>463</v>
      </c>
      <c r="G14" s="21" t="s">
        <v>479</v>
      </c>
    </row>
    <row r="15" spans="1:16">
      <c r="A15" s="8" t="s">
        <v>9</v>
      </c>
      <c r="B15" s="9" t="s">
        <v>249</v>
      </c>
      <c r="C15" s="7">
        <v>35418</v>
      </c>
      <c r="D15" s="15">
        <v>6</v>
      </c>
      <c r="E15" s="23" t="s">
        <v>478</v>
      </c>
      <c r="F15" s="21" t="s">
        <v>470</v>
      </c>
      <c r="G15" s="21" t="s">
        <v>479</v>
      </c>
    </row>
    <row r="16" spans="1:16">
      <c r="A16" s="8" t="s">
        <v>10</v>
      </c>
      <c r="B16" s="9" t="s">
        <v>250</v>
      </c>
      <c r="C16" s="7">
        <v>39261</v>
      </c>
      <c r="D16" s="15">
        <v>7</v>
      </c>
      <c r="E16" s="23" t="s">
        <v>478</v>
      </c>
      <c r="F16" s="21" t="s">
        <v>465</v>
      </c>
      <c r="G16" s="21" t="s">
        <v>473</v>
      </c>
    </row>
    <row r="17" spans="1:7">
      <c r="A17" s="8" t="s">
        <v>11</v>
      </c>
      <c r="B17" s="9" t="s">
        <v>251</v>
      </c>
      <c r="C17" s="7">
        <v>40585</v>
      </c>
      <c r="D17" s="15">
        <v>8</v>
      </c>
      <c r="E17" s="23" t="s">
        <v>478</v>
      </c>
      <c r="F17" s="21" t="s">
        <v>467</v>
      </c>
      <c r="G17" s="21" t="s">
        <v>480</v>
      </c>
    </row>
    <row r="18" spans="1:7">
      <c r="A18" s="8" t="s">
        <v>12</v>
      </c>
      <c r="B18" s="9" t="s">
        <v>252</v>
      </c>
      <c r="C18" s="7">
        <v>37579</v>
      </c>
      <c r="D18" s="15">
        <v>9</v>
      </c>
      <c r="E18" s="23" t="s">
        <v>478</v>
      </c>
      <c r="F18" s="21" t="s">
        <v>465</v>
      </c>
      <c r="G18" s="21" t="s">
        <v>473</v>
      </c>
    </row>
    <row r="19" spans="1:7" ht="8.1" customHeight="1">
      <c r="A19" s="8"/>
      <c r="D19" s="15"/>
      <c r="E19" s="19"/>
      <c r="F19" s="21"/>
      <c r="G19" s="21"/>
    </row>
    <row r="20" spans="1:7" ht="12">
      <c r="A20" s="6"/>
      <c r="B20" s="27" t="s">
        <v>253</v>
      </c>
      <c r="C20" s="28"/>
      <c r="D20" s="29"/>
      <c r="E20" s="29"/>
      <c r="F20" s="29"/>
      <c r="G20" s="29"/>
    </row>
    <row r="21" spans="1:7" ht="8.1" customHeight="1">
      <c r="A21" s="8"/>
      <c r="D21" s="15"/>
      <c r="E21" s="19"/>
      <c r="F21" s="21"/>
      <c r="G21" s="21"/>
    </row>
    <row r="22" spans="1:7">
      <c r="A22" s="8" t="s">
        <v>13</v>
      </c>
      <c r="B22" s="9" t="s">
        <v>254</v>
      </c>
      <c r="C22" s="7">
        <v>35418</v>
      </c>
      <c r="D22" s="15">
        <v>10</v>
      </c>
      <c r="E22" s="23" t="s">
        <v>478</v>
      </c>
      <c r="F22" s="21" t="s">
        <v>465</v>
      </c>
      <c r="G22" s="21" t="s">
        <v>486</v>
      </c>
    </row>
    <row r="23" spans="1:7">
      <c r="A23" s="8" t="s">
        <v>14</v>
      </c>
      <c r="B23" s="9" t="s">
        <v>255</v>
      </c>
      <c r="C23" s="7">
        <v>35418</v>
      </c>
      <c r="D23" s="15">
        <v>11</v>
      </c>
      <c r="E23" s="23" t="s">
        <v>478</v>
      </c>
      <c r="F23" s="21" t="s">
        <v>465</v>
      </c>
      <c r="G23" s="21" t="s">
        <v>473</v>
      </c>
    </row>
    <row r="24" spans="1:7">
      <c r="A24" s="8" t="s">
        <v>15</v>
      </c>
      <c r="B24" s="9" t="s">
        <v>256</v>
      </c>
      <c r="C24" s="7">
        <v>39289</v>
      </c>
      <c r="D24" s="15">
        <v>12</v>
      </c>
      <c r="E24" s="23" t="s">
        <v>478</v>
      </c>
      <c r="F24" s="21" t="s">
        <v>467</v>
      </c>
      <c r="G24" s="21" t="s">
        <v>473</v>
      </c>
    </row>
    <row r="25" spans="1:7">
      <c r="A25" s="8" t="s">
        <v>16</v>
      </c>
      <c r="B25" s="9" t="s">
        <v>257</v>
      </c>
      <c r="C25" s="7">
        <v>35418</v>
      </c>
      <c r="D25" s="15">
        <v>13</v>
      </c>
      <c r="E25" s="23" t="s">
        <v>478</v>
      </c>
      <c r="F25" s="21" t="s">
        <v>467</v>
      </c>
      <c r="G25" s="21" t="s">
        <v>473</v>
      </c>
    </row>
    <row r="26" spans="1:7">
      <c r="A26" s="8" t="s">
        <v>17</v>
      </c>
      <c r="B26" s="9" t="s">
        <v>258</v>
      </c>
      <c r="C26" s="7">
        <v>35418</v>
      </c>
      <c r="D26" s="15">
        <v>14</v>
      </c>
      <c r="E26" s="23" t="s">
        <v>478</v>
      </c>
      <c r="F26" s="21" t="s">
        <v>466</v>
      </c>
      <c r="G26" s="21" t="s">
        <v>473</v>
      </c>
    </row>
    <row r="27" spans="1:7">
      <c r="A27" s="8" t="s">
        <v>18</v>
      </c>
      <c r="B27" s="9" t="s">
        <v>259</v>
      </c>
      <c r="C27" s="7">
        <v>35418</v>
      </c>
      <c r="D27" s="15">
        <v>15</v>
      </c>
      <c r="E27" s="23" t="s">
        <v>478</v>
      </c>
      <c r="F27" s="21" t="s">
        <v>466</v>
      </c>
      <c r="G27" s="21" t="s">
        <v>473</v>
      </c>
    </row>
    <row r="28" spans="1:7">
      <c r="A28" s="8" t="s">
        <v>19</v>
      </c>
      <c r="B28" s="9" t="s">
        <v>260</v>
      </c>
      <c r="C28" s="7">
        <v>35418</v>
      </c>
      <c r="D28" s="15">
        <v>16</v>
      </c>
      <c r="E28" s="23" t="s">
        <v>478</v>
      </c>
      <c r="F28" s="21" t="s">
        <v>466</v>
      </c>
      <c r="G28" s="21" t="s">
        <v>473</v>
      </c>
    </row>
    <row r="29" spans="1:7">
      <c r="A29" s="8" t="s">
        <v>20</v>
      </c>
      <c r="B29" s="9" t="s">
        <v>261</v>
      </c>
      <c r="C29" s="7">
        <v>35418</v>
      </c>
      <c r="D29" s="15">
        <v>17</v>
      </c>
      <c r="E29" s="23" t="s">
        <v>478</v>
      </c>
      <c r="F29" s="21" t="s">
        <v>466</v>
      </c>
      <c r="G29" s="21" t="s">
        <v>475</v>
      </c>
    </row>
    <row r="30" spans="1:7">
      <c r="A30" s="8" t="s">
        <v>21</v>
      </c>
      <c r="B30" s="9" t="s">
        <v>262</v>
      </c>
      <c r="C30" s="7">
        <v>35418</v>
      </c>
      <c r="D30" s="15">
        <v>18</v>
      </c>
      <c r="E30" s="23" t="s">
        <v>478</v>
      </c>
      <c r="F30" s="21" t="s">
        <v>466</v>
      </c>
      <c r="G30" s="21" t="s">
        <v>475</v>
      </c>
    </row>
    <row r="31" spans="1:7">
      <c r="A31" s="8" t="s">
        <v>22</v>
      </c>
      <c r="B31" s="9" t="s">
        <v>263</v>
      </c>
      <c r="C31" s="7">
        <v>35418</v>
      </c>
      <c r="D31" s="15">
        <v>19</v>
      </c>
      <c r="E31" s="23" t="s">
        <v>478</v>
      </c>
      <c r="F31" s="21" t="s">
        <v>466</v>
      </c>
      <c r="G31" s="21" t="s">
        <v>473</v>
      </c>
    </row>
    <row r="32" spans="1:7">
      <c r="A32" s="11">
        <v>109</v>
      </c>
      <c r="B32" s="9" t="s">
        <v>264</v>
      </c>
      <c r="C32" s="7">
        <v>35418</v>
      </c>
      <c r="D32" s="15">
        <v>20</v>
      </c>
      <c r="E32" s="23" t="s">
        <v>478</v>
      </c>
      <c r="F32" s="21" t="s">
        <v>466</v>
      </c>
      <c r="G32" s="21" t="s">
        <v>473</v>
      </c>
    </row>
    <row r="33" spans="1:7">
      <c r="A33" s="8" t="s">
        <v>23</v>
      </c>
      <c r="B33" s="9" t="s">
        <v>265</v>
      </c>
      <c r="C33" s="7">
        <v>35418</v>
      </c>
      <c r="D33" s="15">
        <v>21</v>
      </c>
      <c r="E33" s="23" t="s">
        <v>478</v>
      </c>
      <c r="F33" s="21" t="s">
        <v>468</v>
      </c>
      <c r="G33" s="21" t="s">
        <v>473</v>
      </c>
    </row>
    <row r="34" spans="1:7">
      <c r="A34" s="8" t="s">
        <v>24</v>
      </c>
      <c r="B34" s="9" t="s">
        <v>266</v>
      </c>
      <c r="C34" s="7">
        <v>35418</v>
      </c>
      <c r="D34" s="15">
        <v>22</v>
      </c>
      <c r="E34" s="23" t="s">
        <v>478</v>
      </c>
      <c r="F34" s="21" t="s">
        <v>468</v>
      </c>
      <c r="G34" s="21" t="s">
        <v>473</v>
      </c>
    </row>
    <row r="35" spans="1:7">
      <c r="A35" s="8" t="s">
        <v>25</v>
      </c>
      <c r="B35" s="9" t="s">
        <v>267</v>
      </c>
      <c r="C35" s="7">
        <v>39289</v>
      </c>
      <c r="D35" s="15">
        <v>23</v>
      </c>
      <c r="E35" s="23" t="s">
        <v>478</v>
      </c>
      <c r="F35" s="21" t="s">
        <v>468</v>
      </c>
      <c r="G35" s="21" t="s">
        <v>473</v>
      </c>
    </row>
    <row r="36" spans="1:7">
      <c r="A36" s="8" t="s">
        <v>26</v>
      </c>
      <c r="B36" s="9" t="s">
        <v>268</v>
      </c>
      <c r="C36" s="7">
        <v>39289</v>
      </c>
      <c r="D36" s="15">
        <v>24</v>
      </c>
      <c r="E36" s="23" t="s">
        <v>478</v>
      </c>
      <c r="F36" s="21" t="s">
        <v>468</v>
      </c>
      <c r="G36" s="21" t="s">
        <v>473</v>
      </c>
    </row>
    <row r="37" spans="1:7">
      <c r="A37" s="8" t="s">
        <v>27</v>
      </c>
      <c r="B37" s="9" t="s">
        <v>269</v>
      </c>
      <c r="C37" s="7">
        <v>35418</v>
      </c>
      <c r="D37" s="15">
        <v>25</v>
      </c>
      <c r="E37" s="23" t="s">
        <v>478</v>
      </c>
      <c r="F37" s="21" t="s">
        <v>469</v>
      </c>
      <c r="G37" s="21" t="s">
        <v>473</v>
      </c>
    </row>
    <row r="38" spans="1:7">
      <c r="A38" s="8" t="s">
        <v>28</v>
      </c>
      <c r="B38" s="9" t="s">
        <v>270</v>
      </c>
      <c r="C38" s="7">
        <v>35418</v>
      </c>
      <c r="D38" s="15">
        <v>26</v>
      </c>
      <c r="E38" s="23" t="s">
        <v>478</v>
      </c>
      <c r="F38" s="21" t="s">
        <v>468</v>
      </c>
      <c r="G38" s="21" t="s">
        <v>473</v>
      </c>
    </row>
    <row r="39" spans="1:7">
      <c r="A39" s="8" t="s">
        <v>29</v>
      </c>
      <c r="B39" s="9" t="s">
        <v>271</v>
      </c>
      <c r="C39" s="7">
        <v>39898</v>
      </c>
      <c r="D39" s="15">
        <v>27</v>
      </c>
      <c r="E39" s="23" t="s">
        <v>478</v>
      </c>
      <c r="F39" s="21" t="s">
        <v>465</v>
      </c>
      <c r="G39" s="21" t="s">
        <v>473</v>
      </c>
    </row>
    <row r="40" spans="1:7">
      <c r="A40" s="8" t="s">
        <v>30</v>
      </c>
      <c r="B40" s="9" t="s">
        <v>272</v>
      </c>
      <c r="C40" s="7">
        <v>35418</v>
      </c>
      <c r="D40" s="15">
        <v>28</v>
      </c>
      <c r="E40" s="23" t="s">
        <v>478</v>
      </c>
      <c r="F40" s="21" t="s">
        <v>467</v>
      </c>
      <c r="G40" s="21" t="s">
        <v>473</v>
      </c>
    </row>
    <row r="41" spans="1:7">
      <c r="A41" s="8" t="s">
        <v>31</v>
      </c>
      <c r="B41" s="9" t="s">
        <v>273</v>
      </c>
      <c r="C41" s="7">
        <v>39289</v>
      </c>
      <c r="D41" s="15">
        <v>29</v>
      </c>
      <c r="E41" s="23" t="s">
        <v>478</v>
      </c>
      <c r="F41" s="21" t="s">
        <v>464</v>
      </c>
      <c r="G41" s="21" t="s">
        <v>473</v>
      </c>
    </row>
    <row r="42" spans="1:7">
      <c r="A42" s="8" t="s">
        <v>32</v>
      </c>
      <c r="B42" s="9" t="s">
        <v>274</v>
      </c>
      <c r="C42" s="7">
        <v>35418</v>
      </c>
      <c r="D42" s="15">
        <v>30</v>
      </c>
      <c r="E42" s="23" t="s">
        <v>478</v>
      </c>
      <c r="F42" s="21" t="s">
        <v>464</v>
      </c>
      <c r="G42" s="21" t="s">
        <v>473</v>
      </c>
    </row>
    <row r="43" spans="1:7">
      <c r="A43" s="8" t="s">
        <v>33</v>
      </c>
      <c r="B43" s="9" t="s">
        <v>275</v>
      </c>
      <c r="C43" s="7">
        <v>35418</v>
      </c>
      <c r="D43" s="15">
        <v>31</v>
      </c>
      <c r="E43" s="23" t="s">
        <v>478</v>
      </c>
      <c r="F43" s="21" t="s">
        <v>467</v>
      </c>
      <c r="G43" s="21" t="s">
        <v>479</v>
      </c>
    </row>
    <row r="44" spans="1:7">
      <c r="A44" s="8" t="s">
        <v>34</v>
      </c>
      <c r="B44" s="9" t="s">
        <v>276</v>
      </c>
      <c r="C44" s="7">
        <v>35418</v>
      </c>
      <c r="D44" s="15">
        <v>32</v>
      </c>
      <c r="E44" s="23" t="s">
        <v>478</v>
      </c>
      <c r="F44" s="21" t="s">
        <v>464</v>
      </c>
      <c r="G44" s="21" t="s">
        <v>473</v>
      </c>
    </row>
    <row r="45" spans="1:7">
      <c r="A45" s="8" t="s">
        <v>35</v>
      </c>
      <c r="B45" s="9" t="s">
        <v>277</v>
      </c>
      <c r="C45" s="7">
        <v>35418</v>
      </c>
      <c r="D45" s="15">
        <v>33</v>
      </c>
      <c r="E45" s="23" t="s">
        <v>478</v>
      </c>
      <c r="F45" s="21" t="s">
        <v>464</v>
      </c>
      <c r="G45" s="21" t="s">
        <v>473</v>
      </c>
    </row>
    <row r="46" spans="1:7">
      <c r="A46" s="8" t="s">
        <v>37</v>
      </c>
      <c r="B46" s="9" t="s">
        <v>279</v>
      </c>
      <c r="C46" s="7">
        <v>35418</v>
      </c>
      <c r="D46" s="15">
        <v>34</v>
      </c>
      <c r="E46" s="23" t="s">
        <v>478</v>
      </c>
      <c r="F46" s="21" t="s">
        <v>464</v>
      </c>
      <c r="G46" s="21" t="s">
        <v>473</v>
      </c>
    </row>
    <row r="47" spans="1:7">
      <c r="A47" s="8" t="s">
        <v>36</v>
      </c>
      <c r="B47" s="9" t="s">
        <v>278</v>
      </c>
      <c r="C47" s="7">
        <v>39289</v>
      </c>
      <c r="D47" s="15">
        <v>35</v>
      </c>
      <c r="E47" s="23" t="s">
        <v>478</v>
      </c>
      <c r="F47" s="21" t="s">
        <v>464</v>
      </c>
      <c r="G47" s="21" t="s">
        <v>473</v>
      </c>
    </row>
    <row r="48" spans="1:7" ht="9.9" customHeight="1">
      <c r="A48" s="8"/>
      <c r="D48" s="15"/>
      <c r="E48" s="19"/>
      <c r="F48" s="21"/>
      <c r="G48" s="21"/>
    </row>
    <row r="49" spans="1:16" ht="12">
      <c r="A49" s="6"/>
      <c r="B49" s="27" t="s">
        <v>280</v>
      </c>
      <c r="C49" s="28"/>
      <c r="D49" s="29"/>
      <c r="E49" s="29"/>
      <c r="F49" s="29"/>
      <c r="G49" s="29"/>
      <c r="H49" s="20" t="s">
        <v>463</v>
      </c>
      <c r="I49" s="20" t="s">
        <v>465</v>
      </c>
      <c r="J49" s="20" t="s">
        <v>467</v>
      </c>
      <c r="K49" s="20" t="s">
        <v>464</v>
      </c>
      <c r="L49" s="20" t="s">
        <v>466</v>
      </c>
      <c r="M49" s="20" t="s">
        <v>468</v>
      </c>
      <c r="N49" s="20" t="s">
        <v>469</v>
      </c>
      <c r="O49" s="20" t="s">
        <v>470</v>
      </c>
    </row>
    <row r="50" spans="1:16" ht="8.1" customHeight="1">
      <c r="A50" s="8"/>
      <c r="D50" s="15"/>
      <c r="E50" s="19"/>
      <c r="F50" s="21"/>
      <c r="G50" s="21"/>
    </row>
    <row r="51" spans="1:16">
      <c r="A51" s="8" t="s">
        <v>38</v>
      </c>
      <c r="B51" s="9" t="s">
        <v>281</v>
      </c>
      <c r="C51" s="7">
        <v>40206</v>
      </c>
      <c r="D51" s="15">
        <v>36</v>
      </c>
      <c r="E51" s="19" t="s">
        <v>456</v>
      </c>
      <c r="F51" s="21" t="s">
        <v>463</v>
      </c>
      <c r="G51" s="21" t="s">
        <v>473</v>
      </c>
      <c r="H51" s="9">
        <f>COUNTIF($F$51:$F$90,H49)</f>
        <v>6</v>
      </c>
      <c r="I51" s="9">
        <f t="shared" ref="I51:O51" si="1">COUNTIF($F$51:$F$90,I49)</f>
        <v>4</v>
      </c>
      <c r="J51" s="9">
        <f t="shared" si="1"/>
        <v>5</v>
      </c>
      <c r="K51" s="9">
        <f t="shared" si="1"/>
        <v>7</v>
      </c>
      <c r="L51" s="9">
        <f t="shared" si="1"/>
        <v>6</v>
      </c>
      <c r="M51" s="9">
        <f t="shared" si="1"/>
        <v>5</v>
      </c>
      <c r="N51" s="9">
        <f t="shared" si="1"/>
        <v>4</v>
      </c>
      <c r="O51" s="9">
        <f t="shared" si="1"/>
        <v>3</v>
      </c>
      <c r="P51" s="9">
        <f>SUM(H51:O51)</f>
        <v>40</v>
      </c>
    </row>
    <row r="52" spans="1:16">
      <c r="A52" s="8" t="s">
        <v>39</v>
      </c>
      <c r="B52" s="9" t="s">
        <v>282</v>
      </c>
      <c r="C52" s="7">
        <v>35418</v>
      </c>
      <c r="D52" s="15">
        <v>37</v>
      </c>
      <c r="E52" s="19" t="s">
        <v>456</v>
      </c>
      <c r="F52" s="21" t="s">
        <v>466</v>
      </c>
      <c r="G52" s="21" t="s">
        <v>473</v>
      </c>
    </row>
    <row r="53" spans="1:16">
      <c r="A53" s="8" t="s">
        <v>40</v>
      </c>
      <c r="B53" s="9" t="s">
        <v>283</v>
      </c>
      <c r="C53" s="7">
        <v>35418</v>
      </c>
      <c r="D53" s="15">
        <v>38</v>
      </c>
      <c r="E53" s="19" t="s">
        <v>456</v>
      </c>
      <c r="F53" s="21" t="s">
        <v>469</v>
      </c>
      <c r="G53" s="21" t="s">
        <v>473</v>
      </c>
    </row>
    <row r="54" spans="1:16">
      <c r="A54" s="8" t="s">
        <v>41</v>
      </c>
      <c r="B54" s="9" t="s">
        <v>284</v>
      </c>
      <c r="C54" s="7">
        <v>39289</v>
      </c>
      <c r="D54" s="15">
        <v>39</v>
      </c>
      <c r="E54" s="19" t="s">
        <v>456</v>
      </c>
      <c r="F54" s="21" t="s">
        <v>468</v>
      </c>
      <c r="G54" s="21"/>
    </row>
    <row r="55" spans="1:16">
      <c r="A55" s="8" t="s">
        <v>42</v>
      </c>
      <c r="B55" s="9" t="s">
        <v>285</v>
      </c>
      <c r="C55" s="7">
        <v>39289</v>
      </c>
      <c r="D55" s="15">
        <v>40</v>
      </c>
      <c r="E55" s="19" t="s">
        <v>456</v>
      </c>
      <c r="F55" s="21" t="s">
        <v>466</v>
      </c>
      <c r="G55" s="21" t="s">
        <v>473</v>
      </c>
    </row>
    <row r="56" spans="1:16">
      <c r="A56" s="8" t="s">
        <v>43</v>
      </c>
      <c r="B56" s="9" t="s">
        <v>286</v>
      </c>
      <c r="C56" s="7">
        <v>35418</v>
      </c>
      <c r="D56" s="15">
        <v>41</v>
      </c>
      <c r="E56" s="19" t="s">
        <v>456</v>
      </c>
      <c r="F56" s="21" t="s">
        <v>468</v>
      </c>
      <c r="G56" s="21"/>
    </row>
    <row r="57" spans="1:16">
      <c r="A57" s="8" t="s">
        <v>44</v>
      </c>
      <c r="B57" s="9" t="s">
        <v>287</v>
      </c>
      <c r="C57" s="7">
        <v>39289</v>
      </c>
      <c r="D57" s="15">
        <v>42</v>
      </c>
      <c r="E57" s="19" t="s">
        <v>456</v>
      </c>
      <c r="F57" s="21" t="s">
        <v>467</v>
      </c>
      <c r="G57" s="21" t="s">
        <v>473</v>
      </c>
    </row>
    <row r="58" spans="1:16" ht="22.8">
      <c r="A58" s="8" t="s">
        <v>45</v>
      </c>
      <c r="B58" s="9" t="s">
        <v>288</v>
      </c>
      <c r="C58" s="7">
        <v>35418</v>
      </c>
      <c r="D58" s="15">
        <v>43</v>
      </c>
      <c r="E58" s="19" t="s">
        <v>456</v>
      </c>
      <c r="F58" s="21" t="s">
        <v>463</v>
      </c>
      <c r="G58" s="32" t="s">
        <v>483</v>
      </c>
    </row>
    <row r="59" spans="1:16">
      <c r="A59" s="8" t="s">
        <v>46</v>
      </c>
      <c r="B59" s="9" t="s">
        <v>289</v>
      </c>
      <c r="C59" s="7">
        <v>35418</v>
      </c>
      <c r="D59" s="15">
        <v>44</v>
      </c>
      <c r="E59" s="19" t="s">
        <v>456</v>
      </c>
      <c r="F59" s="21" t="s">
        <v>465</v>
      </c>
      <c r="G59" s="21" t="s">
        <v>473</v>
      </c>
    </row>
    <row r="60" spans="1:16">
      <c r="A60" s="8" t="s">
        <v>47</v>
      </c>
      <c r="B60" s="9" t="s">
        <v>290</v>
      </c>
      <c r="C60" s="7">
        <v>35418</v>
      </c>
      <c r="D60" s="15">
        <v>45</v>
      </c>
      <c r="E60" s="19" t="s">
        <v>456</v>
      </c>
      <c r="F60" s="21" t="s">
        <v>470</v>
      </c>
      <c r="G60" s="21" t="s">
        <v>473</v>
      </c>
    </row>
    <row r="61" spans="1:16">
      <c r="A61" s="8" t="s">
        <v>48</v>
      </c>
      <c r="B61" s="9" t="s">
        <v>291</v>
      </c>
      <c r="C61" s="7">
        <v>40353</v>
      </c>
      <c r="D61" s="15">
        <v>46</v>
      </c>
      <c r="E61" s="19" t="s">
        <v>456</v>
      </c>
      <c r="F61" s="21" t="s">
        <v>466</v>
      </c>
      <c r="G61" s="21" t="s">
        <v>473</v>
      </c>
    </row>
    <row r="62" spans="1:16">
      <c r="A62" s="8" t="s">
        <v>49</v>
      </c>
      <c r="B62" s="9" t="s">
        <v>292</v>
      </c>
      <c r="C62" s="7">
        <v>35418</v>
      </c>
      <c r="D62" s="15">
        <v>47</v>
      </c>
      <c r="E62" s="19" t="s">
        <v>456</v>
      </c>
      <c r="F62" s="21" t="s">
        <v>464</v>
      </c>
      <c r="G62" s="21" t="s">
        <v>473</v>
      </c>
    </row>
    <row r="63" spans="1:16">
      <c r="A63" s="8" t="s">
        <v>50</v>
      </c>
      <c r="B63" s="9" t="s">
        <v>293</v>
      </c>
      <c r="C63" s="7">
        <v>39289</v>
      </c>
      <c r="D63" s="15">
        <v>48</v>
      </c>
      <c r="E63" s="19" t="s">
        <v>456</v>
      </c>
      <c r="F63" s="21" t="s">
        <v>468</v>
      </c>
      <c r="G63" s="21"/>
    </row>
    <row r="64" spans="1:16">
      <c r="A64" s="8" t="s">
        <v>51</v>
      </c>
      <c r="B64" s="9" t="s">
        <v>294</v>
      </c>
      <c r="C64" s="7">
        <v>35418</v>
      </c>
      <c r="D64" s="15">
        <v>49</v>
      </c>
      <c r="E64" s="19" t="s">
        <v>456</v>
      </c>
      <c r="F64" s="21" t="s">
        <v>464</v>
      </c>
      <c r="G64" s="21" t="s">
        <v>473</v>
      </c>
    </row>
    <row r="65" spans="1:7">
      <c r="A65" s="8" t="s">
        <v>52</v>
      </c>
      <c r="B65" s="9" t="s">
        <v>295</v>
      </c>
      <c r="C65" s="7">
        <v>35418</v>
      </c>
      <c r="D65" s="15">
        <v>50</v>
      </c>
      <c r="E65" s="19" t="s">
        <v>456</v>
      </c>
      <c r="F65" s="21" t="s">
        <v>466</v>
      </c>
      <c r="G65" s="21" t="s">
        <v>485</v>
      </c>
    </row>
    <row r="66" spans="1:7">
      <c r="A66" s="8" t="s">
        <v>53</v>
      </c>
      <c r="B66" s="9" t="s">
        <v>296</v>
      </c>
      <c r="C66" s="7">
        <v>39289</v>
      </c>
      <c r="D66" s="15">
        <v>51</v>
      </c>
      <c r="E66" s="19" t="s">
        <v>456</v>
      </c>
      <c r="F66" s="21" t="s">
        <v>464</v>
      </c>
      <c r="G66" s="21" t="s">
        <v>473</v>
      </c>
    </row>
    <row r="67" spans="1:7">
      <c r="A67" s="8" t="s">
        <v>54</v>
      </c>
      <c r="B67" s="9" t="s">
        <v>297</v>
      </c>
      <c r="C67" s="7">
        <v>38771</v>
      </c>
      <c r="D67" s="15">
        <v>52</v>
      </c>
      <c r="E67" s="19" t="s">
        <v>456</v>
      </c>
      <c r="F67" s="21" t="s">
        <v>464</v>
      </c>
      <c r="G67" s="21" t="s">
        <v>473</v>
      </c>
    </row>
    <row r="68" spans="1:7">
      <c r="A68" s="8" t="s">
        <v>55</v>
      </c>
      <c r="B68" s="9" t="s">
        <v>298</v>
      </c>
      <c r="C68" s="7">
        <v>35418</v>
      </c>
      <c r="D68" s="15">
        <v>53</v>
      </c>
      <c r="E68" s="19" t="s">
        <v>456</v>
      </c>
      <c r="F68" s="21" t="s">
        <v>467</v>
      </c>
      <c r="G68" s="21" t="s">
        <v>473</v>
      </c>
    </row>
    <row r="69" spans="1:7">
      <c r="A69" s="8" t="s">
        <v>56</v>
      </c>
      <c r="B69" s="9" t="s">
        <v>299</v>
      </c>
      <c r="C69" s="7">
        <v>39289</v>
      </c>
      <c r="D69" s="15">
        <v>54</v>
      </c>
      <c r="E69" s="19" t="s">
        <v>456</v>
      </c>
      <c r="F69" s="21" t="s">
        <v>465</v>
      </c>
      <c r="G69" s="21" t="s">
        <v>473</v>
      </c>
    </row>
    <row r="70" spans="1:7">
      <c r="A70" s="8" t="s">
        <v>57</v>
      </c>
      <c r="B70" s="9" t="s">
        <v>300</v>
      </c>
      <c r="C70" s="7">
        <v>39289</v>
      </c>
      <c r="D70" s="15">
        <v>55</v>
      </c>
      <c r="E70" s="19" t="s">
        <v>456</v>
      </c>
      <c r="F70" s="21" t="s">
        <v>468</v>
      </c>
      <c r="G70" s="21"/>
    </row>
    <row r="71" spans="1:7">
      <c r="A71" s="8" t="s">
        <v>58</v>
      </c>
      <c r="B71" s="9" t="s">
        <v>301</v>
      </c>
      <c r="C71" s="7">
        <v>35418</v>
      </c>
      <c r="D71" s="15">
        <v>56</v>
      </c>
      <c r="E71" s="19" t="s">
        <v>456</v>
      </c>
      <c r="F71" s="21" t="s">
        <v>469</v>
      </c>
      <c r="G71" s="21" t="s">
        <v>473</v>
      </c>
    </row>
    <row r="72" spans="1:7">
      <c r="A72" s="8" t="s">
        <v>59</v>
      </c>
      <c r="B72" s="9" t="s">
        <v>302</v>
      </c>
      <c r="C72" s="7">
        <v>35418</v>
      </c>
      <c r="D72" s="15">
        <v>57</v>
      </c>
      <c r="E72" s="19" t="s">
        <v>456</v>
      </c>
      <c r="F72" s="21" t="s">
        <v>465</v>
      </c>
      <c r="G72" s="21" t="s">
        <v>473</v>
      </c>
    </row>
    <row r="73" spans="1:7">
      <c r="A73" s="8" t="s">
        <v>60</v>
      </c>
      <c r="B73" s="9" t="s">
        <v>303</v>
      </c>
      <c r="C73" s="7">
        <v>35418</v>
      </c>
      <c r="D73" s="15">
        <v>58</v>
      </c>
      <c r="E73" s="19" t="s">
        <v>456</v>
      </c>
      <c r="F73" s="21" t="s">
        <v>469</v>
      </c>
      <c r="G73" s="21" t="s">
        <v>473</v>
      </c>
    </row>
    <row r="74" spans="1:7">
      <c r="A74" s="8" t="s">
        <v>61</v>
      </c>
      <c r="B74" s="9" t="s">
        <v>304</v>
      </c>
      <c r="C74" s="7">
        <v>35418</v>
      </c>
      <c r="D74" s="15">
        <v>59</v>
      </c>
      <c r="E74" s="19" t="s">
        <v>456</v>
      </c>
      <c r="F74" s="21" t="s">
        <v>464</v>
      </c>
      <c r="G74" s="21" t="s">
        <v>473</v>
      </c>
    </row>
    <row r="75" spans="1:7">
      <c r="A75" s="8" t="s">
        <v>62</v>
      </c>
      <c r="B75" s="9" t="s">
        <v>305</v>
      </c>
      <c r="C75" s="7">
        <v>39289</v>
      </c>
      <c r="D75" s="15">
        <v>60</v>
      </c>
      <c r="E75" s="19" t="s">
        <v>456</v>
      </c>
      <c r="F75" s="21" t="s">
        <v>464</v>
      </c>
      <c r="G75" s="21" t="s">
        <v>473</v>
      </c>
    </row>
    <row r="76" spans="1:7">
      <c r="A76" s="8" t="s">
        <v>63</v>
      </c>
      <c r="B76" s="9" t="s">
        <v>306</v>
      </c>
      <c r="C76" s="7">
        <v>35418</v>
      </c>
      <c r="D76" s="15">
        <v>61</v>
      </c>
      <c r="E76" s="19" t="s">
        <v>456</v>
      </c>
      <c r="F76" s="21" t="s">
        <v>464</v>
      </c>
      <c r="G76" s="21" t="s">
        <v>484</v>
      </c>
    </row>
    <row r="77" spans="1:7">
      <c r="A77" s="8" t="s">
        <v>64</v>
      </c>
      <c r="B77" s="9" t="s">
        <v>307</v>
      </c>
      <c r="C77" s="7">
        <v>39261</v>
      </c>
      <c r="D77" s="15">
        <v>62</v>
      </c>
      <c r="E77" s="19" t="s">
        <v>456</v>
      </c>
      <c r="F77" s="21" t="s">
        <v>466</v>
      </c>
      <c r="G77" s="21" t="s">
        <v>473</v>
      </c>
    </row>
    <row r="78" spans="1:7">
      <c r="A78" s="8" t="s">
        <v>65</v>
      </c>
      <c r="B78" s="9" t="s">
        <v>308</v>
      </c>
      <c r="C78" s="7">
        <v>35418</v>
      </c>
      <c r="D78" s="15">
        <v>63</v>
      </c>
      <c r="E78" s="19" t="s">
        <v>456</v>
      </c>
      <c r="F78" s="21" t="s">
        <v>465</v>
      </c>
      <c r="G78" s="21" t="s">
        <v>473</v>
      </c>
    </row>
    <row r="79" spans="1:7">
      <c r="A79" s="8" t="s">
        <v>66</v>
      </c>
      <c r="B79" s="9" t="s">
        <v>309</v>
      </c>
      <c r="C79" s="7">
        <v>35418</v>
      </c>
      <c r="D79" s="15">
        <v>64</v>
      </c>
      <c r="E79" s="19" t="s">
        <v>456</v>
      </c>
      <c r="F79" s="21" t="s">
        <v>463</v>
      </c>
      <c r="G79" s="21" t="s">
        <v>473</v>
      </c>
    </row>
    <row r="80" spans="1:7">
      <c r="A80" s="8" t="s">
        <v>67</v>
      </c>
      <c r="B80" s="9" t="s">
        <v>310</v>
      </c>
      <c r="C80" s="7">
        <v>35418</v>
      </c>
      <c r="D80" s="15">
        <v>65</v>
      </c>
      <c r="E80" s="19" t="s">
        <v>456</v>
      </c>
      <c r="F80" s="21" t="s">
        <v>463</v>
      </c>
      <c r="G80" s="21" t="s">
        <v>473</v>
      </c>
    </row>
    <row r="81" spans="1:7">
      <c r="A81" s="8" t="s">
        <v>68</v>
      </c>
      <c r="B81" s="9" t="s">
        <v>311</v>
      </c>
      <c r="C81" s="7">
        <v>35418</v>
      </c>
      <c r="D81" s="15">
        <v>66</v>
      </c>
      <c r="E81" s="19" t="s">
        <v>456</v>
      </c>
      <c r="F81" s="21" t="s">
        <v>463</v>
      </c>
      <c r="G81" s="21" t="s">
        <v>473</v>
      </c>
    </row>
    <row r="82" spans="1:7">
      <c r="A82" s="8" t="s">
        <v>69</v>
      </c>
      <c r="B82" s="9" t="s">
        <v>312</v>
      </c>
      <c r="C82" s="7">
        <v>39289</v>
      </c>
      <c r="D82" s="15">
        <v>67</v>
      </c>
      <c r="E82" s="19" t="s">
        <v>456</v>
      </c>
      <c r="F82" s="21" t="s">
        <v>463</v>
      </c>
      <c r="G82" s="21" t="s">
        <v>473</v>
      </c>
    </row>
    <row r="83" spans="1:7">
      <c r="A83" s="8" t="s">
        <v>70</v>
      </c>
      <c r="B83" s="9" t="s">
        <v>313</v>
      </c>
      <c r="C83" s="7">
        <v>39289</v>
      </c>
      <c r="D83" s="15">
        <v>68</v>
      </c>
      <c r="E83" s="19" t="s">
        <v>456</v>
      </c>
      <c r="F83" s="21" t="s">
        <v>466</v>
      </c>
      <c r="G83" s="21" t="s">
        <v>473</v>
      </c>
    </row>
    <row r="84" spans="1:7">
      <c r="A84" s="8" t="s">
        <v>71</v>
      </c>
      <c r="B84" s="9" t="s">
        <v>314</v>
      </c>
      <c r="C84" s="7">
        <v>39289</v>
      </c>
      <c r="D84" s="15">
        <v>69</v>
      </c>
      <c r="E84" s="19" t="s">
        <v>456</v>
      </c>
      <c r="F84" s="21" t="s">
        <v>467</v>
      </c>
      <c r="G84" s="21" t="s">
        <v>473</v>
      </c>
    </row>
    <row r="85" spans="1:7">
      <c r="A85" s="8" t="s">
        <v>72</v>
      </c>
      <c r="B85" s="9" t="s">
        <v>315</v>
      </c>
      <c r="C85" s="7">
        <v>39289</v>
      </c>
      <c r="D85" s="15">
        <v>70</v>
      </c>
      <c r="E85" s="19" t="s">
        <v>456</v>
      </c>
      <c r="F85" s="21" t="s">
        <v>468</v>
      </c>
      <c r="G85" s="21"/>
    </row>
    <row r="86" spans="1:7">
      <c r="A86" s="8" t="s">
        <v>73</v>
      </c>
      <c r="B86" s="9" t="s">
        <v>447</v>
      </c>
      <c r="C86" s="7">
        <v>38953</v>
      </c>
      <c r="D86" s="15">
        <v>71</v>
      </c>
      <c r="E86" s="19" t="s">
        <v>456</v>
      </c>
      <c r="F86" s="21" t="s">
        <v>470</v>
      </c>
      <c r="G86" s="21" t="s">
        <v>484</v>
      </c>
    </row>
    <row r="87" spans="1:7">
      <c r="A87" s="8" t="s">
        <v>74</v>
      </c>
      <c r="B87" s="9" t="s">
        <v>316</v>
      </c>
      <c r="C87" s="7">
        <v>38890</v>
      </c>
      <c r="D87" s="15">
        <v>72</v>
      </c>
      <c r="E87" s="19" t="s">
        <v>456</v>
      </c>
      <c r="F87" s="21" t="s">
        <v>469</v>
      </c>
      <c r="G87" s="21" t="s">
        <v>473</v>
      </c>
    </row>
    <row r="88" spans="1:7">
      <c r="A88" s="8" t="s">
        <v>75</v>
      </c>
      <c r="B88" s="9" t="s">
        <v>317</v>
      </c>
      <c r="C88" s="7">
        <v>35418</v>
      </c>
      <c r="D88" s="15">
        <v>73</v>
      </c>
      <c r="E88" s="19" t="s">
        <v>456</v>
      </c>
      <c r="F88" s="21" t="s">
        <v>467</v>
      </c>
      <c r="G88" s="21" t="s">
        <v>473</v>
      </c>
    </row>
    <row r="89" spans="1:7">
      <c r="A89" s="11">
        <v>248.1</v>
      </c>
      <c r="B89" s="9" t="s">
        <v>318</v>
      </c>
      <c r="C89" s="7">
        <v>35418</v>
      </c>
      <c r="D89" s="15">
        <v>74</v>
      </c>
      <c r="E89" s="19" t="s">
        <v>456</v>
      </c>
      <c r="F89" s="21" t="s">
        <v>467</v>
      </c>
      <c r="G89" s="21" t="s">
        <v>473</v>
      </c>
    </row>
    <row r="90" spans="1:7">
      <c r="A90" s="8" t="s">
        <v>76</v>
      </c>
      <c r="B90" s="9" t="s">
        <v>448</v>
      </c>
      <c r="C90" s="7">
        <v>39798</v>
      </c>
      <c r="D90" s="15">
        <v>75</v>
      </c>
      <c r="E90" s="19" t="s">
        <v>456</v>
      </c>
      <c r="F90" s="21" t="s">
        <v>470</v>
      </c>
      <c r="G90" s="21" t="s">
        <v>473</v>
      </c>
    </row>
    <row r="91" spans="1:7" ht="9.9" customHeight="1">
      <c r="A91" s="8"/>
      <c r="D91" s="15"/>
      <c r="E91" s="19"/>
    </row>
    <row r="92" spans="1:7" ht="12">
      <c r="A92" s="6"/>
      <c r="B92" s="27" t="s">
        <v>319</v>
      </c>
      <c r="C92" s="28"/>
      <c r="D92" s="29"/>
      <c r="E92" s="29"/>
      <c r="F92" s="29"/>
      <c r="G92" s="29"/>
    </row>
    <row r="93" spans="1:7" ht="8.1" customHeight="1">
      <c r="A93" s="8"/>
      <c r="D93" s="15"/>
      <c r="E93" s="19"/>
      <c r="F93" s="21"/>
      <c r="G93" s="21"/>
    </row>
    <row r="94" spans="1:7">
      <c r="A94" s="8" t="s">
        <v>77</v>
      </c>
      <c r="B94" s="9" t="s">
        <v>320</v>
      </c>
      <c r="C94" s="7">
        <v>35418</v>
      </c>
      <c r="D94" s="15">
        <v>76</v>
      </c>
      <c r="E94" s="19" t="s">
        <v>457</v>
      </c>
    </row>
    <row r="95" spans="1:7">
      <c r="A95" s="8" t="s">
        <v>78</v>
      </c>
      <c r="B95" s="9" t="s">
        <v>321</v>
      </c>
      <c r="C95" s="7">
        <v>35418</v>
      </c>
      <c r="D95" s="15">
        <v>77</v>
      </c>
      <c r="E95" s="19" t="s">
        <v>457</v>
      </c>
    </row>
    <row r="96" spans="1:7">
      <c r="A96" s="8" t="s">
        <v>79</v>
      </c>
      <c r="B96" s="9" t="s">
        <v>322</v>
      </c>
      <c r="C96" s="7">
        <v>35418</v>
      </c>
      <c r="D96" s="15">
        <v>78</v>
      </c>
      <c r="E96" s="19" t="s">
        <v>457</v>
      </c>
    </row>
    <row r="97" spans="1:5">
      <c r="A97" s="8" t="s">
        <v>80</v>
      </c>
      <c r="B97" s="9" t="s">
        <v>323</v>
      </c>
      <c r="C97" s="7">
        <v>35418</v>
      </c>
      <c r="D97" s="15">
        <v>79</v>
      </c>
      <c r="E97" s="19" t="s">
        <v>457</v>
      </c>
    </row>
    <row r="98" spans="1:5">
      <c r="A98" s="8" t="s">
        <v>81</v>
      </c>
      <c r="B98" s="9" t="s">
        <v>324</v>
      </c>
      <c r="C98" s="7">
        <v>35418</v>
      </c>
      <c r="D98" s="15">
        <v>80</v>
      </c>
      <c r="E98" s="19" t="s">
        <v>457</v>
      </c>
    </row>
    <row r="99" spans="1:5">
      <c r="A99" s="8" t="s">
        <v>82</v>
      </c>
      <c r="B99" s="9" t="s">
        <v>325</v>
      </c>
      <c r="C99" s="7">
        <v>35418</v>
      </c>
      <c r="D99" s="15">
        <v>81</v>
      </c>
      <c r="E99" s="19" t="s">
        <v>457</v>
      </c>
    </row>
    <row r="100" spans="1:5">
      <c r="A100" s="8" t="s">
        <v>83</v>
      </c>
      <c r="B100" s="9" t="s">
        <v>326</v>
      </c>
      <c r="C100" s="7">
        <v>35418</v>
      </c>
      <c r="D100" s="15">
        <v>82</v>
      </c>
      <c r="E100" s="19" t="s">
        <v>457</v>
      </c>
    </row>
    <row r="101" spans="1:5">
      <c r="A101" s="8" t="s">
        <v>84</v>
      </c>
      <c r="B101" s="9" t="s">
        <v>327</v>
      </c>
      <c r="C101" s="7">
        <v>35418</v>
      </c>
      <c r="D101" s="15">
        <v>83</v>
      </c>
      <c r="E101" s="19" t="s">
        <v>457</v>
      </c>
    </row>
    <row r="102" spans="1:5">
      <c r="A102" s="11">
        <v>313</v>
      </c>
      <c r="B102" s="9" t="s">
        <v>328</v>
      </c>
      <c r="C102" s="7">
        <v>35418</v>
      </c>
      <c r="D102" s="15">
        <v>84</v>
      </c>
      <c r="E102" s="19" t="s">
        <v>457</v>
      </c>
    </row>
    <row r="103" spans="1:5">
      <c r="A103" s="8" t="s">
        <v>86</v>
      </c>
      <c r="B103" s="9" t="s">
        <v>329</v>
      </c>
      <c r="C103" s="7">
        <v>35418</v>
      </c>
      <c r="D103" s="15">
        <v>85</v>
      </c>
      <c r="E103" s="19" t="s">
        <v>457</v>
      </c>
    </row>
    <row r="104" spans="1:5">
      <c r="A104" s="8" t="s">
        <v>87</v>
      </c>
      <c r="B104" s="9" t="s">
        <v>449</v>
      </c>
      <c r="C104" s="7">
        <v>40234</v>
      </c>
      <c r="D104" s="15">
        <v>86</v>
      </c>
      <c r="E104" s="19" t="s">
        <v>457</v>
      </c>
    </row>
    <row r="105" spans="1:5">
      <c r="A105" s="8" t="s">
        <v>88</v>
      </c>
      <c r="B105" s="9" t="s">
        <v>330</v>
      </c>
      <c r="C105" s="7">
        <v>35418</v>
      </c>
      <c r="D105" s="15">
        <v>87</v>
      </c>
      <c r="E105" s="19" t="s">
        <v>457</v>
      </c>
    </row>
    <row r="106" spans="1:5">
      <c r="A106" s="8" t="s">
        <v>89</v>
      </c>
      <c r="B106" s="9" t="s">
        <v>331</v>
      </c>
      <c r="C106" s="7">
        <v>35418</v>
      </c>
      <c r="D106" s="15">
        <v>88</v>
      </c>
      <c r="E106" s="19" t="s">
        <v>457</v>
      </c>
    </row>
    <row r="107" spans="1:5">
      <c r="A107" s="8" t="s">
        <v>90</v>
      </c>
      <c r="B107" s="9" t="s">
        <v>332</v>
      </c>
      <c r="C107" s="7">
        <v>35418</v>
      </c>
      <c r="D107" s="15">
        <v>89</v>
      </c>
      <c r="E107" s="19" t="s">
        <v>457</v>
      </c>
    </row>
    <row r="108" spans="1:5">
      <c r="A108" s="8" t="s">
        <v>91</v>
      </c>
      <c r="B108" s="9" t="s">
        <v>333</v>
      </c>
      <c r="C108" s="7">
        <v>35418</v>
      </c>
      <c r="D108" s="15">
        <v>90</v>
      </c>
      <c r="E108" s="19" t="s">
        <v>457</v>
      </c>
    </row>
    <row r="109" spans="1:5">
      <c r="A109" s="8" t="s">
        <v>92</v>
      </c>
      <c r="B109" s="9" t="s">
        <v>334</v>
      </c>
      <c r="C109" s="7">
        <v>35418</v>
      </c>
      <c r="D109" s="15">
        <v>91</v>
      </c>
      <c r="E109" s="19" t="s">
        <v>457</v>
      </c>
    </row>
    <row r="110" spans="1:5">
      <c r="A110" s="8" t="s">
        <v>93</v>
      </c>
      <c r="B110" s="9" t="s">
        <v>335</v>
      </c>
      <c r="C110" s="7">
        <v>35418</v>
      </c>
      <c r="D110" s="15">
        <v>92</v>
      </c>
      <c r="E110" s="19" t="s">
        <v>457</v>
      </c>
    </row>
    <row r="111" spans="1:5">
      <c r="A111" s="8" t="s">
        <v>94</v>
      </c>
      <c r="B111" s="9" t="s">
        <v>336</v>
      </c>
      <c r="C111" s="7">
        <v>35418</v>
      </c>
      <c r="D111" s="15">
        <v>93</v>
      </c>
      <c r="E111" s="19" t="s">
        <v>457</v>
      </c>
    </row>
    <row r="112" spans="1:5">
      <c r="A112" s="8" t="s">
        <v>85</v>
      </c>
      <c r="B112" s="9" t="s">
        <v>301</v>
      </c>
      <c r="C112" s="7">
        <v>35418</v>
      </c>
      <c r="D112" s="15">
        <v>94</v>
      </c>
      <c r="E112" s="19" t="s">
        <v>457</v>
      </c>
    </row>
    <row r="113" spans="1:5">
      <c r="A113" s="8" t="s">
        <v>95</v>
      </c>
      <c r="B113" s="9" t="s">
        <v>337</v>
      </c>
      <c r="C113" s="7">
        <v>35418</v>
      </c>
      <c r="D113" s="15">
        <v>95</v>
      </c>
      <c r="E113" s="19" t="s">
        <v>457</v>
      </c>
    </row>
    <row r="114" spans="1:5">
      <c r="A114" s="8" t="s">
        <v>96</v>
      </c>
      <c r="B114" s="9" t="s">
        <v>300</v>
      </c>
      <c r="C114" s="7">
        <v>35418</v>
      </c>
      <c r="D114" s="15">
        <v>96</v>
      </c>
      <c r="E114" s="19" t="s">
        <v>457</v>
      </c>
    </row>
    <row r="115" spans="1:5">
      <c r="A115" s="8" t="s">
        <v>445</v>
      </c>
      <c r="B115" s="9" t="s">
        <v>338</v>
      </c>
      <c r="C115" s="7">
        <v>35418</v>
      </c>
      <c r="D115" s="15">
        <v>97</v>
      </c>
      <c r="E115" s="19" t="s">
        <v>457</v>
      </c>
    </row>
    <row r="116" spans="1:5">
      <c r="A116" s="8" t="s">
        <v>97</v>
      </c>
      <c r="B116" s="9" t="s">
        <v>339</v>
      </c>
      <c r="C116" s="7">
        <v>35418</v>
      </c>
      <c r="D116" s="15">
        <v>98</v>
      </c>
      <c r="E116" s="19" t="s">
        <v>457</v>
      </c>
    </row>
    <row r="117" spans="1:5">
      <c r="A117" s="8" t="s">
        <v>98</v>
      </c>
      <c r="B117" s="9" t="s">
        <v>340</v>
      </c>
      <c r="C117" s="7">
        <v>35418</v>
      </c>
      <c r="D117" s="15">
        <v>99</v>
      </c>
      <c r="E117" s="19" t="s">
        <v>457</v>
      </c>
    </row>
    <row r="118" spans="1:5">
      <c r="A118" s="8" t="s">
        <v>99</v>
      </c>
      <c r="B118" s="9" t="s">
        <v>341</v>
      </c>
      <c r="C118" s="7">
        <v>35418</v>
      </c>
      <c r="D118" s="15">
        <v>100</v>
      </c>
      <c r="E118" s="19" t="s">
        <v>457</v>
      </c>
    </row>
    <row r="119" spans="1:5">
      <c r="A119" s="8" t="s">
        <v>100</v>
      </c>
      <c r="B119" s="9" t="s">
        <v>342</v>
      </c>
      <c r="C119" s="7">
        <v>35418</v>
      </c>
      <c r="D119" s="15">
        <v>101</v>
      </c>
      <c r="E119" s="19" t="s">
        <v>457</v>
      </c>
    </row>
    <row r="120" spans="1:5">
      <c r="A120" s="8" t="s">
        <v>101</v>
      </c>
      <c r="B120" s="9" t="s">
        <v>343</v>
      </c>
      <c r="C120" s="7">
        <v>35418</v>
      </c>
      <c r="D120" s="15">
        <v>102</v>
      </c>
      <c r="E120" s="19" t="s">
        <v>457</v>
      </c>
    </row>
    <row r="121" spans="1:5">
      <c r="A121" s="8" t="s">
        <v>102</v>
      </c>
      <c r="B121" s="9" t="s">
        <v>344</v>
      </c>
      <c r="C121" s="7">
        <v>35418</v>
      </c>
      <c r="D121" s="15">
        <v>103</v>
      </c>
      <c r="E121" s="19" t="s">
        <v>457</v>
      </c>
    </row>
    <row r="122" spans="1:5">
      <c r="A122" s="8" t="s">
        <v>103</v>
      </c>
      <c r="B122" s="9" t="s">
        <v>345</v>
      </c>
      <c r="C122" s="7">
        <v>35418</v>
      </c>
      <c r="D122" s="15">
        <v>104</v>
      </c>
      <c r="E122" s="19" t="s">
        <v>457</v>
      </c>
    </row>
    <row r="123" spans="1:5">
      <c r="A123" s="8" t="s">
        <v>104</v>
      </c>
      <c r="B123" s="9" t="s">
        <v>346</v>
      </c>
      <c r="C123" s="7">
        <v>35418</v>
      </c>
      <c r="D123" s="15">
        <v>105</v>
      </c>
      <c r="E123" s="19" t="s">
        <v>457</v>
      </c>
    </row>
    <row r="124" spans="1:5">
      <c r="A124" s="8" t="s">
        <v>105</v>
      </c>
      <c r="B124" s="9" t="s">
        <v>347</v>
      </c>
      <c r="C124" s="7">
        <v>35418</v>
      </c>
      <c r="D124" s="15">
        <v>106</v>
      </c>
      <c r="E124" s="19" t="s">
        <v>457</v>
      </c>
    </row>
    <row r="125" spans="1:5">
      <c r="A125" s="8" t="s">
        <v>106</v>
      </c>
      <c r="B125" s="9" t="s">
        <v>348</v>
      </c>
      <c r="C125" s="7">
        <v>35418</v>
      </c>
      <c r="D125" s="15">
        <v>107</v>
      </c>
      <c r="E125" s="19" t="s">
        <v>457</v>
      </c>
    </row>
    <row r="126" spans="1:5">
      <c r="A126" s="8" t="s">
        <v>107</v>
      </c>
      <c r="B126" s="9" t="s">
        <v>349</v>
      </c>
      <c r="C126" s="7">
        <v>35418</v>
      </c>
      <c r="D126" s="15">
        <v>108</v>
      </c>
      <c r="E126" s="19" t="s">
        <v>457</v>
      </c>
    </row>
    <row r="127" spans="1:5">
      <c r="A127" s="8" t="s">
        <v>108</v>
      </c>
      <c r="B127" s="9" t="s">
        <v>350</v>
      </c>
      <c r="C127" s="7">
        <v>35418</v>
      </c>
      <c r="D127" s="15">
        <v>109</v>
      </c>
      <c r="E127" s="19" t="s">
        <v>457</v>
      </c>
    </row>
    <row r="128" spans="1:5">
      <c r="A128" s="8" t="s">
        <v>109</v>
      </c>
      <c r="B128" s="9" t="s">
        <v>351</v>
      </c>
      <c r="C128" s="7">
        <v>35418</v>
      </c>
      <c r="D128" s="15">
        <v>110</v>
      </c>
      <c r="E128" s="19" t="s">
        <v>457</v>
      </c>
    </row>
    <row r="129" spans="1:7">
      <c r="A129" s="8" t="s">
        <v>110</v>
      </c>
      <c r="B129" s="9" t="s">
        <v>317</v>
      </c>
      <c r="C129" s="7">
        <v>35418</v>
      </c>
      <c r="D129" s="15">
        <v>111</v>
      </c>
      <c r="E129" s="19" t="s">
        <v>457</v>
      </c>
    </row>
    <row r="130" spans="1:7">
      <c r="A130" s="8" t="s">
        <v>111</v>
      </c>
      <c r="B130" s="9" t="s">
        <v>352</v>
      </c>
      <c r="C130" s="7">
        <v>35418</v>
      </c>
      <c r="D130" s="15">
        <v>112</v>
      </c>
      <c r="E130" s="19" t="s">
        <v>457</v>
      </c>
    </row>
    <row r="131" spans="1:7" ht="9.9" customHeight="1">
      <c r="A131" s="8"/>
      <c r="D131" s="15"/>
      <c r="E131" s="19"/>
    </row>
    <row r="132" spans="1:7" ht="12">
      <c r="A132" s="6"/>
      <c r="B132" s="27" t="s">
        <v>353</v>
      </c>
      <c r="C132" s="28"/>
      <c r="D132" s="29"/>
      <c r="E132" s="29"/>
      <c r="F132" s="29"/>
      <c r="G132" s="29"/>
    </row>
    <row r="133" spans="1:7" ht="8.1" customHeight="1">
      <c r="A133" s="8"/>
      <c r="D133" s="15"/>
      <c r="E133" s="19"/>
      <c r="F133" s="21"/>
      <c r="G133" s="21"/>
    </row>
    <row r="134" spans="1:7">
      <c r="A134" s="8" t="s">
        <v>112</v>
      </c>
      <c r="B134" s="9" t="s">
        <v>320</v>
      </c>
      <c r="C134" s="7">
        <v>35418</v>
      </c>
      <c r="D134" s="15">
        <v>113</v>
      </c>
      <c r="E134" s="19" t="s">
        <v>458</v>
      </c>
    </row>
    <row r="135" spans="1:7">
      <c r="A135" s="8" t="s">
        <v>113</v>
      </c>
      <c r="B135" s="9" t="s">
        <v>354</v>
      </c>
      <c r="C135" s="7">
        <v>35418</v>
      </c>
      <c r="D135" s="15">
        <v>114</v>
      </c>
      <c r="E135" s="19" t="s">
        <v>458</v>
      </c>
    </row>
    <row r="136" spans="1:7">
      <c r="A136" s="8" t="s">
        <v>114</v>
      </c>
      <c r="B136" s="9" t="s">
        <v>355</v>
      </c>
      <c r="C136" s="7">
        <v>35418</v>
      </c>
      <c r="D136" s="15">
        <v>115</v>
      </c>
      <c r="E136" s="19" t="s">
        <v>458</v>
      </c>
    </row>
    <row r="137" spans="1:7">
      <c r="A137" s="8" t="s">
        <v>115</v>
      </c>
      <c r="B137" s="9" t="s">
        <v>356</v>
      </c>
      <c r="C137" s="7">
        <v>35418</v>
      </c>
      <c r="D137" s="15">
        <v>116</v>
      </c>
      <c r="E137" s="19" t="s">
        <v>458</v>
      </c>
    </row>
    <row r="138" spans="1:7">
      <c r="A138" s="8" t="s">
        <v>116</v>
      </c>
      <c r="B138" s="9" t="s">
        <v>357</v>
      </c>
      <c r="C138" s="7">
        <v>35418</v>
      </c>
      <c r="D138" s="15">
        <v>117</v>
      </c>
      <c r="E138" s="19" t="s">
        <v>458</v>
      </c>
    </row>
    <row r="139" spans="1:7">
      <c r="A139" s="8" t="s">
        <v>117</v>
      </c>
      <c r="B139" s="9" t="s">
        <v>323</v>
      </c>
      <c r="C139" s="7">
        <v>35418</v>
      </c>
      <c r="D139" s="15">
        <v>118</v>
      </c>
      <c r="E139" s="19" t="s">
        <v>458</v>
      </c>
    </row>
    <row r="140" spans="1:7">
      <c r="A140" s="8" t="s">
        <v>118</v>
      </c>
      <c r="B140" s="9" t="s">
        <v>324</v>
      </c>
      <c r="C140" s="7">
        <v>35418</v>
      </c>
      <c r="D140" s="15">
        <v>119</v>
      </c>
      <c r="E140" s="19" t="s">
        <v>458</v>
      </c>
    </row>
    <row r="141" spans="1:7">
      <c r="A141" s="8" t="s">
        <v>119</v>
      </c>
      <c r="B141" s="9" t="s">
        <v>325</v>
      </c>
      <c r="C141" s="7">
        <v>35418</v>
      </c>
      <c r="D141" s="15">
        <v>120</v>
      </c>
      <c r="E141" s="19" t="s">
        <v>458</v>
      </c>
    </row>
    <row r="142" spans="1:7">
      <c r="A142" s="8" t="s">
        <v>120</v>
      </c>
      <c r="B142" s="9" t="s">
        <v>326</v>
      </c>
      <c r="C142" s="7">
        <v>35418</v>
      </c>
      <c r="D142" s="15">
        <v>121</v>
      </c>
      <c r="E142" s="19" t="s">
        <v>458</v>
      </c>
    </row>
    <row r="143" spans="1:7">
      <c r="A143" s="8" t="s">
        <v>121</v>
      </c>
      <c r="B143" s="9" t="s">
        <v>358</v>
      </c>
      <c r="C143" s="7">
        <v>35418</v>
      </c>
      <c r="D143" s="15">
        <v>122</v>
      </c>
      <c r="E143" s="19" t="s">
        <v>458</v>
      </c>
    </row>
    <row r="144" spans="1:7">
      <c r="A144" s="8" t="s">
        <v>122</v>
      </c>
      <c r="B144" s="9" t="s">
        <v>359</v>
      </c>
      <c r="C144" s="7">
        <v>35418</v>
      </c>
      <c r="D144" s="15">
        <v>123</v>
      </c>
      <c r="E144" s="19" t="s">
        <v>458</v>
      </c>
    </row>
    <row r="145" spans="1:5">
      <c r="A145" s="8" t="s">
        <v>123</v>
      </c>
      <c r="B145" s="9" t="s">
        <v>329</v>
      </c>
      <c r="C145" s="7">
        <v>35418</v>
      </c>
      <c r="D145" s="15">
        <v>124</v>
      </c>
      <c r="E145" s="19" t="s">
        <v>458</v>
      </c>
    </row>
    <row r="146" spans="1:5">
      <c r="A146" s="8" t="s">
        <v>124</v>
      </c>
      <c r="B146" s="9" t="s">
        <v>449</v>
      </c>
      <c r="C146" s="7">
        <v>35418</v>
      </c>
      <c r="D146" s="15">
        <v>125</v>
      </c>
      <c r="E146" s="19" t="s">
        <v>458</v>
      </c>
    </row>
    <row r="147" spans="1:5">
      <c r="A147" s="8" t="s">
        <v>125</v>
      </c>
      <c r="B147" s="9" t="s">
        <v>330</v>
      </c>
      <c r="C147" s="7">
        <v>35418</v>
      </c>
      <c r="D147" s="15">
        <v>126</v>
      </c>
      <c r="E147" s="19" t="s">
        <v>458</v>
      </c>
    </row>
    <row r="148" spans="1:5">
      <c r="A148" s="8" t="s">
        <v>126</v>
      </c>
      <c r="B148" s="9" t="s">
        <v>360</v>
      </c>
      <c r="C148" s="7">
        <v>35418</v>
      </c>
      <c r="D148" s="15">
        <v>127</v>
      </c>
      <c r="E148" s="19" t="s">
        <v>458</v>
      </c>
    </row>
    <row r="149" spans="1:5">
      <c r="A149" s="8" t="s">
        <v>127</v>
      </c>
      <c r="B149" s="9" t="s">
        <v>332</v>
      </c>
      <c r="C149" s="7">
        <v>35418</v>
      </c>
      <c r="D149" s="15">
        <v>128</v>
      </c>
      <c r="E149" s="19" t="s">
        <v>458</v>
      </c>
    </row>
    <row r="150" spans="1:5">
      <c r="A150" s="8" t="s">
        <v>128</v>
      </c>
      <c r="B150" s="9" t="s">
        <v>361</v>
      </c>
      <c r="C150" s="7">
        <v>35418</v>
      </c>
      <c r="D150" s="15">
        <v>129</v>
      </c>
      <c r="E150" s="19" t="s">
        <v>458</v>
      </c>
    </row>
    <row r="151" spans="1:5">
      <c r="A151" s="8" t="s">
        <v>129</v>
      </c>
      <c r="B151" s="9" t="s">
        <v>333</v>
      </c>
      <c r="C151" s="7">
        <v>35418</v>
      </c>
      <c r="D151" s="15">
        <v>130</v>
      </c>
      <c r="E151" s="19" t="s">
        <v>458</v>
      </c>
    </row>
    <row r="152" spans="1:5">
      <c r="A152" s="8" t="s">
        <v>130</v>
      </c>
      <c r="B152" s="9" t="s">
        <v>362</v>
      </c>
      <c r="C152" s="7">
        <v>35418</v>
      </c>
      <c r="D152" s="15">
        <v>131</v>
      </c>
      <c r="E152" s="19" t="s">
        <v>458</v>
      </c>
    </row>
    <row r="153" spans="1:5">
      <c r="A153" s="8" t="s">
        <v>131</v>
      </c>
      <c r="B153" s="9" t="s">
        <v>335</v>
      </c>
      <c r="C153" s="7">
        <v>35418</v>
      </c>
      <c r="D153" s="15">
        <v>132</v>
      </c>
      <c r="E153" s="19" t="s">
        <v>458</v>
      </c>
    </row>
    <row r="154" spans="1:5">
      <c r="A154" s="8" t="s">
        <v>132</v>
      </c>
      <c r="B154" s="9" t="s">
        <v>336</v>
      </c>
      <c r="C154" s="7">
        <v>35418</v>
      </c>
      <c r="D154" s="15">
        <v>133</v>
      </c>
      <c r="E154" s="19" t="s">
        <v>458</v>
      </c>
    </row>
    <row r="155" spans="1:5">
      <c r="A155" s="8" t="s">
        <v>133</v>
      </c>
      <c r="B155" s="9" t="s">
        <v>301</v>
      </c>
      <c r="C155" s="7">
        <v>35418</v>
      </c>
      <c r="D155" s="15">
        <v>134</v>
      </c>
      <c r="E155" s="19" t="s">
        <v>458</v>
      </c>
    </row>
    <row r="156" spans="1:5">
      <c r="A156" s="8" t="s">
        <v>134</v>
      </c>
      <c r="B156" s="9" t="s">
        <v>337</v>
      </c>
      <c r="C156" s="7">
        <v>35418</v>
      </c>
      <c r="D156" s="15">
        <v>135</v>
      </c>
      <c r="E156" s="19" t="s">
        <v>458</v>
      </c>
    </row>
    <row r="157" spans="1:5">
      <c r="A157" s="8" t="s">
        <v>135</v>
      </c>
      <c r="B157" s="9" t="s">
        <v>300</v>
      </c>
      <c r="C157" s="7">
        <v>35418</v>
      </c>
      <c r="D157" s="15">
        <v>136</v>
      </c>
      <c r="E157" s="19" t="s">
        <v>458</v>
      </c>
    </row>
    <row r="158" spans="1:5">
      <c r="A158" s="8" t="s">
        <v>136</v>
      </c>
      <c r="B158" s="9" t="s">
        <v>338</v>
      </c>
      <c r="C158" s="7">
        <v>35418</v>
      </c>
      <c r="D158" s="15">
        <v>137</v>
      </c>
      <c r="E158" s="19" t="s">
        <v>458</v>
      </c>
    </row>
    <row r="159" spans="1:5">
      <c r="A159" s="8" t="s">
        <v>137</v>
      </c>
      <c r="B159" s="9" t="s">
        <v>363</v>
      </c>
      <c r="C159" s="7">
        <v>35418</v>
      </c>
      <c r="D159" s="15">
        <v>138</v>
      </c>
      <c r="E159" s="19" t="s">
        <v>458</v>
      </c>
    </row>
    <row r="160" spans="1:5">
      <c r="A160" s="8" t="s">
        <v>138</v>
      </c>
      <c r="B160" s="9" t="s">
        <v>364</v>
      </c>
      <c r="C160" s="7">
        <v>35418</v>
      </c>
      <c r="D160" s="15">
        <v>139</v>
      </c>
      <c r="E160" s="19" t="s">
        <v>458</v>
      </c>
    </row>
    <row r="161" spans="1:7">
      <c r="A161" s="8" t="s">
        <v>139</v>
      </c>
      <c r="B161" s="9" t="s">
        <v>341</v>
      </c>
      <c r="C161" s="7">
        <v>35418</v>
      </c>
      <c r="D161" s="15">
        <v>140</v>
      </c>
      <c r="E161" s="19" t="s">
        <v>458</v>
      </c>
    </row>
    <row r="162" spans="1:7">
      <c r="A162" s="8" t="s">
        <v>140</v>
      </c>
      <c r="B162" s="9" t="s">
        <v>365</v>
      </c>
      <c r="C162" s="7">
        <v>35418</v>
      </c>
      <c r="D162" s="15">
        <v>141</v>
      </c>
      <c r="E162" s="19" t="s">
        <v>458</v>
      </c>
    </row>
    <row r="163" spans="1:7">
      <c r="A163" s="8" t="s">
        <v>141</v>
      </c>
      <c r="B163" s="9" t="s">
        <v>342</v>
      </c>
      <c r="C163" s="7">
        <v>35418</v>
      </c>
      <c r="D163" s="15">
        <v>142</v>
      </c>
      <c r="E163" s="19" t="s">
        <v>458</v>
      </c>
    </row>
    <row r="164" spans="1:7">
      <c r="A164" s="8" t="s">
        <v>142</v>
      </c>
      <c r="B164" s="9" t="s">
        <v>343</v>
      </c>
      <c r="C164" s="7">
        <v>35418</v>
      </c>
      <c r="D164" s="15">
        <v>143</v>
      </c>
      <c r="E164" s="19" t="s">
        <v>458</v>
      </c>
    </row>
    <row r="165" spans="1:7">
      <c r="A165" s="8" t="s">
        <v>143</v>
      </c>
      <c r="B165" s="9" t="s">
        <v>344</v>
      </c>
      <c r="C165" s="7">
        <v>35418</v>
      </c>
      <c r="D165" s="15">
        <v>144</v>
      </c>
      <c r="E165" s="19" t="s">
        <v>458</v>
      </c>
    </row>
    <row r="166" spans="1:7">
      <c r="A166" s="8" t="s">
        <v>144</v>
      </c>
      <c r="B166" s="9" t="s">
        <v>345</v>
      </c>
      <c r="C166" s="7">
        <v>35418</v>
      </c>
      <c r="D166" s="15">
        <v>145</v>
      </c>
      <c r="E166" s="19" t="s">
        <v>458</v>
      </c>
    </row>
    <row r="167" spans="1:7">
      <c r="A167" s="8" t="s">
        <v>145</v>
      </c>
      <c r="B167" s="9" t="s">
        <v>347</v>
      </c>
      <c r="C167" s="7">
        <v>35418</v>
      </c>
      <c r="D167" s="15">
        <v>146</v>
      </c>
      <c r="E167" s="19" t="s">
        <v>458</v>
      </c>
    </row>
    <row r="168" spans="1:7">
      <c r="A168" s="8" t="s">
        <v>146</v>
      </c>
      <c r="B168" s="9" t="s">
        <v>348</v>
      </c>
      <c r="C168" s="7">
        <v>35418</v>
      </c>
      <c r="D168" s="15">
        <v>147</v>
      </c>
      <c r="E168" s="19" t="s">
        <v>458</v>
      </c>
    </row>
    <row r="169" spans="1:7">
      <c r="A169" s="8" t="s">
        <v>147</v>
      </c>
      <c r="B169" s="9" t="s">
        <v>349</v>
      </c>
      <c r="C169" s="7">
        <v>35418</v>
      </c>
      <c r="D169" s="15">
        <v>148</v>
      </c>
      <c r="E169" s="19" t="s">
        <v>458</v>
      </c>
    </row>
    <row r="170" spans="1:7">
      <c r="A170" s="8" t="s">
        <v>148</v>
      </c>
      <c r="B170" s="9" t="s">
        <v>366</v>
      </c>
      <c r="C170" s="7">
        <v>35418</v>
      </c>
      <c r="D170" s="15">
        <v>149</v>
      </c>
      <c r="E170" s="19" t="s">
        <v>458</v>
      </c>
    </row>
    <row r="171" spans="1:7">
      <c r="A171" s="8" t="s">
        <v>149</v>
      </c>
      <c r="B171" s="9" t="s">
        <v>350</v>
      </c>
      <c r="C171" s="7">
        <v>35418</v>
      </c>
      <c r="D171" s="15">
        <v>150</v>
      </c>
      <c r="E171" s="19" t="s">
        <v>458</v>
      </c>
    </row>
    <row r="172" spans="1:7">
      <c r="A172" s="8" t="s">
        <v>150</v>
      </c>
      <c r="B172" s="9" t="s">
        <v>317</v>
      </c>
      <c r="C172" s="7">
        <v>35418</v>
      </c>
      <c r="D172" s="15">
        <v>151</v>
      </c>
      <c r="E172" s="19" t="s">
        <v>458</v>
      </c>
    </row>
    <row r="173" spans="1:7">
      <c r="A173" s="8" t="s">
        <v>151</v>
      </c>
      <c r="B173" s="9" t="s">
        <v>352</v>
      </c>
      <c r="C173" s="7">
        <v>35418</v>
      </c>
      <c r="D173" s="15">
        <v>152</v>
      </c>
      <c r="E173" s="19" t="s">
        <v>458</v>
      </c>
    </row>
    <row r="174" spans="1:7" ht="9.9" customHeight="1">
      <c r="A174" s="8"/>
      <c r="D174" s="15"/>
      <c r="E174" s="19"/>
    </row>
    <row r="175" spans="1:7" ht="12">
      <c r="A175" s="6"/>
      <c r="B175" s="27" t="s">
        <v>367</v>
      </c>
      <c r="C175" s="28"/>
      <c r="D175" s="29"/>
      <c r="E175" s="29"/>
      <c r="F175" s="29"/>
      <c r="G175" s="29"/>
    </row>
    <row r="176" spans="1:7" ht="8.1" customHeight="1">
      <c r="A176" s="8"/>
      <c r="D176" s="15"/>
      <c r="E176" s="19"/>
      <c r="F176" s="21"/>
      <c r="G176" s="21"/>
    </row>
    <row r="177" spans="1:5">
      <c r="A177" s="8" t="s">
        <v>152</v>
      </c>
      <c r="B177" s="9" t="s">
        <v>320</v>
      </c>
      <c r="C177" s="7">
        <v>35418</v>
      </c>
      <c r="D177" s="15">
        <v>153</v>
      </c>
      <c r="E177" s="19" t="s">
        <v>459</v>
      </c>
    </row>
    <row r="178" spans="1:5">
      <c r="A178" s="8" t="s">
        <v>153</v>
      </c>
      <c r="B178" s="9" t="s">
        <v>368</v>
      </c>
      <c r="C178" s="7">
        <v>35418</v>
      </c>
      <c r="D178" s="15">
        <v>154</v>
      </c>
      <c r="E178" s="19" t="s">
        <v>459</v>
      </c>
    </row>
    <row r="179" spans="1:5">
      <c r="A179" s="8" t="s">
        <v>154</v>
      </c>
      <c r="B179" s="9" t="s">
        <v>369</v>
      </c>
      <c r="C179" s="7">
        <v>35418</v>
      </c>
      <c r="D179" s="15">
        <v>155</v>
      </c>
      <c r="E179" s="19" t="s">
        <v>459</v>
      </c>
    </row>
    <row r="180" spans="1:5">
      <c r="A180" s="8" t="s">
        <v>155</v>
      </c>
      <c r="B180" s="9" t="s">
        <v>323</v>
      </c>
      <c r="C180" s="7">
        <v>35418</v>
      </c>
      <c r="D180" s="15">
        <v>156</v>
      </c>
      <c r="E180" s="19" t="s">
        <v>459</v>
      </c>
    </row>
    <row r="181" spans="1:5">
      <c r="A181" s="8" t="s">
        <v>156</v>
      </c>
      <c r="B181" s="9" t="s">
        <v>324</v>
      </c>
      <c r="C181" s="7">
        <v>35418</v>
      </c>
      <c r="D181" s="15">
        <v>157</v>
      </c>
      <c r="E181" s="19" t="s">
        <v>459</v>
      </c>
    </row>
    <row r="182" spans="1:5">
      <c r="A182" s="8" t="s">
        <v>157</v>
      </c>
      <c r="B182" s="9" t="s">
        <v>370</v>
      </c>
      <c r="C182" s="7">
        <v>35418</v>
      </c>
      <c r="D182" s="15">
        <v>158</v>
      </c>
      <c r="E182" s="19" t="s">
        <v>459</v>
      </c>
    </row>
    <row r="183" spans="1:5">
      <c r="A183" s="8" t="s">
        <v>158</v>
      </c>
      <c r="B183" s="9" t="s">
        <v>371</v>
      </c>
      <c r="C183" s="7">
        <v>35418</v>
      </c>
      <c r="D183" s="15">
        <v>159</v>
      </c>
      <c r="E183" s="19" t="s">
        <v>459</v>
      </c>
    </row>
    <row r="184" spans="1:5">
      <c r="A184" s="8" t="s">
        <v>159</v>
      </c>
      <c r="B184" s="9" t="s">
        <v>329</v>
      </c>
      <c r="C184" s="7">
        <v>35418</v>
      </c>
      <c r="D184" s="15">
        <v>160</v>
      </c>
      <c r="E184" s="19" t="s">
        <v>459</v>
      </c>
    </row>
    <row r="185" spans="1:5">
      <c r="A185" s="8" t="s">
        <v>160</v>
      </c>
      <c r="B185" s="9" t="s">
        <v>450</v>
      </c>
      <c r="C185" s="7">
        <v>40234</v>
      </c>
      <c r="D185" s="15">
        <v>161</v>
      </c>
      <c r="E185" s="19" t="s">
        <v>459</v>
      </c>
    </row>
    <row r="186" spans="1:5">
      <c r="A186" s="8" t="s">
        <v>161</v>
      </c>
      <c r="B186" s="9" t="s">
        <v>330</v>
      </c>
      <c r="C186" s="7">
        <v>35418</v>
      </c>
      <c r="D186" s="15">
        <v>162</v>
      </c>
      <c r="E186" s="19" t="s">
        <v>459</v>
      </c>
    </row>
    <row r="187" spans="1:5">
      <c r="A187" s="8" t="s">
        <v>162</v>
      </c>
      <c r="B187" s="9" t="s">
        <v>332</v>
      </c>
      <c r="C187" s="7">
        <v>35418</v>
      </c>
      <c r="D187" s="15">
        <v>163</v>
      </c>
      <c r="E187" s="19" t="s">
        <v>459</v>
      </c>
    </row>
    <row r="188" spans="1:5">
      <c r="A188" s="8" t="s">
        <v>163</v>
      </c>
      <c r="B188" s="9" t="s">
        <v>361</v>
      </c>
      <c r="C188" s="7">
        <v>35418</v>
      </c>
      <c r="D188" s="15">
        <v>164</v>
      </c>
      <c r="E188" s="19" t="s">
        <v>459</v>
      </c>
    </row>
    <row r="189" spans="1:5">
      <c r="A189" s="8" t="s">
        <v>164</v>
      </c>
      <c r="B189" s="9" t="s">
        <v>333</v>
      </c>
      <c r="C189" s="7">
        <v>35418</v>
      </c>
      <c r="D189" s="15">
        <v>165</v>
      </c>
      <c r="E189" s="19" t="s">
        <v>459</v>
      </c>
    </row>
    <row r="190" spans="1:5">
      <c r="A190" s="8" t="s">
        <v>165</v>
      </c>
      <c r="B190" s="9" t="s">
        <v>301</v>
      </c>
      <c r="C190" s="7">
        <v>35418</v>
      </c>
      <c r="D190" s="15">
        <v>166</v>
      </c>
      <c r="E190" s="19" t="s">
        <v>459</v>
      </c>
    </row>
    <row r="191" spans="1:5">
      <c r="A191" s="8" t="s">
        <v>166</v>
      </c>
      <c r="B191" s="9" t="s">
        <v>337</v>
      </c>
      <c r="C191" s="7">
        <v>35418</v>
      </c>
      <c r="D191" s="15">
        <v>167</v>
      </c>
      <c r="E191" s="19" t="s">
        <v>459</v>
      </c>
    </row>
    <row r="192" spans="1:5">
      <c r="A192" s="8" t="s">
        <v>167</v>
      </c>
      <c r="B192" s="9" t="s">
        <v>300</v>
      </c>
      <c r="C192" s="7">
        <v>35418</v>
      </c>
      <c r="D192" s="15">
        <v>168</v>
      </c>
      <c r="E192" s="19" t="s">
        <v>459</v>
      </c>
    </row>
    <row r="193" spans="1:5">
      <c r="A193" s="8" t="s">
        <v>168</v>
      </c>
      <c r="B193" s="9" t="s">
        <v>338</v>
      </c>
      <c r="C193" s="7">
        <v>35418</v>
      </c>
      <c r="D193" s="15">
        <v>169</v>
      </c>
      <c r="E193" s="19" t="s">
        <v>459</v>
      </c>
    </row>
    <row r="194" spans="1:5">
      <c r="A194" s="8" t="s">
        <v>169</v>
      </c>
      <c r="B194" s="9" t="s">
        <v>372</v>
      </c>
      <c r="C194" s="7">
        <v>35418</v>
      </c>
      <c r="D194" s="15">
        <v>170</v>
      </c>
      <c r="E194" s="19" t="s">
        <v>459</v>
      </c>
    </row>
    <row r="195" spans="1:5">
      <c r="A195" s="8" t="s">
        <v>170</v>
      </c>
      <c r="B195" s="9" t="s">
        <v>364</v>
      </c>
      <c r="C195" s="7">
        <v>35418</v>
      </c>
      <c r="D195" s="15">
        <v>171</v>
      </c>
      <c r="E195" s="19" t="s">
        <v>459</v>
      </c>
    </row>
    <row r="196" spans="1:5">
      <c r="A196" s="8" t="s">
        <v>171</v>
      </c>
      <c r="B196" s="9" t="s">
        <v>373</v>
      </c>
      <c r="C196" s="7">
        <v>35418</v>
      </c>
      <c r="D196" s="15">
        <v>172</v>
      </c>
      <c r="E196" s="19" t="s">
        <v>459</v>
      </c>
    </row>
    <row r="197" spans="1:5">
      <c r="A197" s="8" t="s">
        <v>172</v>
      </c>
      <c r="B197" s="9" t="s">
        <v>341</v>
      </c>
      <c r="C197" s="7">
        <v>35418</v>
      </c>
      <c r="D197" s="15">
        <v>173</v>
      </c>
      <c r="E197" s="19" t="s">
        <v>459</v>
      </c>
    </row>
    <row r="198" spans="1:5">
      <c r="A198" s="8" t="s">
        <v>173</v>
      </c>
      <c r="B198" s="9" t="s">
        <v>365</v>
      </c>
      <c r="C198" s="7">
        <v>35418</v>
      </c>
      <c r="D198" s="15">
        <v>174</v>
      </c>
      <c r="E198" s="19" t="s">
        <v>459</v>
      </c>
    </row>
    <row r="199" spans="1:5">
      <c r="A199" s="8" t="s">
        <v>174</v>
      </c>
      <c r="B199" s="9" t="s">
        <v>343</v>
      </c>
      <c r="C199" s="7">
        <v>35418</v>
      </c>
      <c r="D199" s="15">
        <v>175</v>
      </c>
      <c r="E199" s="19" t="s">
        <v>459</v>
      </c>
    </row>
    <row r="200" spans="1:5">
      <c r="A200" s="8" t="s">
        <v>175</v>
      </c>
      <c r="B200" s="9" t="s">
        <v>344</v>
      </c>
      <c r="C200" s="7">
        <v>35418</v>
      </c>
      <c r="D200" s="15">
        <v>176</v>
      </c>
      <c r="E200" s="19" t="s">
        <v>459</v>
      </c>
    </row>
    <row r="201" spans="1:5">
      <c r="A201" s="8" t="s">
        <v>176</v>
      </c>
      <c r="B201" s="9" t="s">
        <v>451</v>
      </c>
      <c r="C201" s="7">
        <v>35418</v>
      </c>
      <c r="D201" s="15">
        <v>177</v>
      </c>
      <c r="E201" s="19" t="s">
        <v>459</v>
      </c>
    </row>
    <row r="202" spans="1:5">
      <c r="A202" s="8" t="s">
        <v>177</v>
      </c>
      <c r="B202" s="9" t="s">
        <v>346</v>
      </c>
      <c r="C202" s="7">
        <v>35418</v>
      </c>
      <c r="D202" s="15">
        <v>178</v>
      </c>
      <c r="E202" s="19" t="s">
        <v>459</v>
      </c>
    </row>
    <row r="203" spans="1:5">
      <c r="A203" s="8" t="s">
        <v>178</v>
      </c>
      <c r="B203" s="9" t="s">
        <v>349</v>
      </c>
      <c r="C203" s="7">
        <v>35418</v>
      </c>
      <c r="D203" s="15">
        <v>179</v>
      </c>
      <c r="E203" s="19" t="s">
        <v>459</v>
      </c>
    </row>
    <row r="204" spans="1:5">
      <c r="A204" s="8" t="s">
        <v>179</v>
      </c>
      <c r="B204" s="9" t="s">
        <v>374</v>
      </c>
      <c r="C204" s="7">
        <v>35418</v>
      </c>
      <c r="D204" s="15">
        <v>180</v>
      </c>
      <c r="E204" s="19" t="s">
        <v>459</v>
      </c>
    </row>
    <row r="205" spans="1:5">
      <c r="A205" s="8" t="s">
        <v>180</v>
      </c>
      <c r="B205" s="9" t="s">
        <v>350</v>
      </c>
      <c r="C205" s="7">
        <v>35418</v>
      </c>
      <c r="D205" s="15">
        <v>181</v>
      </c>
      <c r="E205" s="19" t="s">
        <v>459</v>
      </c>
    </row>
    <row r="206" spans="1:5">
      <c r="A206" s="8" t="s">
        <v>181</v>
      </c>
      <c r="B206" s="9" t="s">
        <v>375</v>
      </c>
      <c r="C206" s="7">
        <v>35418</v>
      </c>
      <c r="D206" s="15">
        <v>182</v>
      </c>
      <c r="E206" s="19" t="s">
        <v>459</v>
      </c>
    </row>
    <row r="207" spans="1:5">
      <c r="A207" s="8" t="s">
        <v>182</v>
      </c>
      <c r="B207" s="9" t="s">
        <v>317</v>
      </c>
      <c r="C207" s="7">
        <v>35418</v>
      </c>
      <c r="D207" s="15">
        <v>183</v>
      </c>
      <c r="E207" s="19" t="s">
        <v>459</v>
      </c>
    </row>
    <row r="208" spans="1:5">
      <c r="A208" s="8" t="s">
        <v>183</v>
      </c>
      <c r="B208" s="9" t="s">
        <v>352</v>
      </c>
      <c r="C208" s="7">
        <v>35418</v>
      </c>
      <c r="D208" s="15">
        <v>184</v>
      </c>
      <c r="E208" s="19" t="s">
        <v>459</v>
      </c>
    </row>
    <row r="209" spans="1:7" ht="9.9" customHeight="1">
      <c r="A209" s="8"/>
      <c r="D209" s="15"/>
      <c r="E209" s="19"/>
    </row>
    <row r="210" spans="1:7" ht="12">
      <c r="A210" s="6"/>
      <c r="B210" s="27" t="s">
        <v>376</v>
      </c>
      <c r="C210" s="28"/>
      <c r="D210" s="29"/>
      <c r="E210" s="29"/>
      <c r="F210" s="29"/>
      <c r="G210" s="29"/>
    </row>
    <row r="211" spans="1:7" ht="8.1" customHeight="1">
      <c r="A211" s="8"/>
      <c r="D211" s="15"/>
      <c r="E211" s="19"/>
      <c r="F211" s="21"/>
      <c r="G211" s="21"/>
    </row>
    <row r="212" spans="1:7">
      <c r="A212" s="8" t="s">
        <v>184</v>
      </c>
      <c r="B212" s="9" t="s">
        <v>377</v>
      </c>
      <c r="C212" s="7">
        <v>35418</v>
      </c>
      <c r="D212" s="15">
        <v>185</v>
      </c>
      <c r="E212" s="19" t="s">
        <v>460</v>
      </c>
    </row>
    <row r="213" spans="1:7">
      <c r="A213" s="8" t="s">
        <v>185</v>
      </c>
      <c r="B213" s="9" t="s">
        <v>378</v>
      </c>
      <c r="C213" s="7">
        <v>35418</v>
      </c>
      <c r="D213" s="15">
        <v>186</v>
      </c>
      <c r="E213" s="19" t="s">
        <v>460</v>
      </c>
    </row>
    <row r="214" spans="1:7">
      <c r="A214" s="8" t="s">
        <v>186</v>
      </c>
      <c r="B214" s="9" t="s">
        <v>379</v>
      </c>
      <c r="C214" s="7">
        <v>35418</v>
      </c>
      <c r="D214" s="15">
        <v>187</v>
      </c>
      <c r="E214" s="19" t="s">
        <v>460</v>
      </c>
    </row>
    <row r="215" spans="1:7">
      <c r="A215" s="8" t="s">
        <v>187</v>
      </c>
      <c r="B215" s="9" t="s">
        <v>380</v>
      </c>
      <c r="C215" s="7">
        <v>35418</v>
      </c>
      <c r="D215" s="15">
        <v>188</v>
      </c>
      <c r="E215" s="19" t="s">
        <v>460</v>
      </c>
    </row>
    <row r="216" spans="1:7">
      <c r="A216" s="8" t="s">
        <v>188</v>
      </c>
      <c r="B216" s="9" t="s">
        <v>381</v>
      </c>
      <c r="C216" s="7">
        <v>35418</v>
      </c>
      <c r="D216" s="15">
        <v>189</v>
      </c>
      <c r="E216" s="19" t="s">
        <v>460</v>
      </c>
    </row>
    <row r="217" spans="1:7">
      <c r="A217" s="8" t="s">
        <v>189</v>
      </c>
      <c r="B217" s="9" t="s">
        <v>382</v>
      </c>
      <c r="C217" s="7">
        <v>35418</v>
      </c>
      <c r="D217" s="15">
        <v>190</v>
      </c>
      <c r="E217" s="19" t="s">
        <v>460</v>
      </c>
    </row>
    <row r="218" spans="1:7">
      <c r="A218" s="8" t="s">
        <v>190</v>
      </c>
      <c r="B218" s="9" t="s">
        <v>383</v>
      </c>
      <c r="C218" s="7">
        <v>35418</v>
      </c>
      <c r="D218" s="15">
        <v>191</v>
      </c>
      <c r="E218" s="19" t="s">
        <v>460</v>
      </c>
    </row>
    <row r="219" spans="1:7">
      <c r="A219" s="8" t="s">
        <v>191</v>
      </c>
      <c r="B219" s="9" t="s">
        <v>384</v>
      </c>
      <c r="C219" s="7">
        <v>39042</v>
      </c>
      <c r="D219" s="15">
        <v>192</v>
      </c>
      <c r="E219" s="19" t="s">
        <v>460</v>
      </c>
    </row>
    <row r="220" spans="1:7">
      <c r="A220" s="8" t="s">
        <v>192</v>
      </c>
      <c r="B220" s="9" t="s">
        <v>385</v>
      </c>
      <c r="C220" s="7">
        <v>35418</v>
      </c>
      <c r="D220" s="15">
        <v>193</v>
      </c>
      <c r="E220" s="19" t="s">
        <v>460</v>
      </c>
    </row>
    <row r="221" spans="1:7">
      <c r="A221" s="8" t="s">
        <v>193</v>
      </c>
      <c r="B221" s="9" t="s">
        <v>386</v>
      </c>
      <c r="C221" s="7">
        <v>35418</v>
      </c>
      <c r="D221" s="15">
        <v>194</v>
      </c>
      <c r="E221" s="19" t="s">
        <v>460</v>
      </c>
    </row>
    <row r="222" spans="1:7">
      <c r="A222" s="8" t="s">
        <v>194</v>
      </c>
      <c r="B222" s="9" t="s">
        <v>387</v>
      </c>
      <c r="C222" s="7">
        <v>35418</v>
      </c>
      <c r="D222" s="15">
        <v>195</v>
      </c>
      <c r="E222" s="19" t="s">
        <v>460</v>
      </c>
    </row>
    <row r="223" spans="1:7">
      <c r="A223" s="8" t="s">
        <v>195</v>
      </c>
      <c r="B223" s="9" t="s">
        <v>388</v>
      </c>
      <c r="C223" s="7">
        <v>35418</v>
      </c>
      <c r="D223" s="15">
        <v>196</v>
      </c>
      <c r="E223" s="19" t="s">
        <v>460</v>
      </c>
    </row>
    <row r="224" spans="1:7">
      <c r="A224" s="8" t="s">
        <v>196</v>
      </c>
      <c r="B224" s="9" t="s">
        <v>389</v>
      </c>
      <c r="C224" s="7">
        <v>35418</v>
      </c>
      <c r="D224" s="15">
        <v>197</v>
      </c>
      <c r="E224" s="19" t="s">
        <v>460</v>
      </c>
    </row>
    <row r="225" spans="1:7">
      <c r="A225" s="8" t="s">
        <v>197</v>
      </c>
      <c r="B225" s="9" t="s">
        <v>390</v>
      </c>
      <c r="C225" s="7">
        <v>35418</v>
      </c>
      <c r="D225" s="15">
        <v>198</v>
      </c>
      <c r="E225" s="19" t="s">
        <v>460</v>
      </c>
    </row>
    <row r="226" spans="1:7">
      <c r="A226" s="8" t="s">
        <v>198</v>
      </c>
      <c r="B226" s="9" t="s">
        <v>391</v>
      </c>
      <c r="C226" s="7">
        <v>35418</v>
      </c>
      <c r="D226" s="15">
        <v>199</v>
      </c>
      <c r="E226" s="19" t="s">
        <v>460</v>
      </c>
    </row>
    <row r="227" spans="1:7">
      <c r="A227" s="8" t="s">
        <v>199</v>
      </c>
      <c r="B227" s="9" t="s">
        <v>392</v>
      </c>
      <c r="C227" s="7">
        <v>35418</v>
      </c>
      <c r="D227" s="15">
        <v>200</v>
      </c>
      <c r="E227" s="19" t="s">
        <v>460</v>
      </c>
    </row>
    <row r="228" spans="1:7">
      <c r="A228" s="8" t="s">
        <v>200</v>
      </c>
      <c r="B228" s="9" t="s">
        <v>393</v>
      </c>
      <c r="C228" s="7">
        <v>35418</v>
      </c>
      <c r="D228" s="15">
        <v>201</v>
      </c>
      <c r="E228" s="19" t="s">
        <v>460</v>
      </c>
    </row>
    <row r="229" spans="1:7">
      <c r="A229" s="8" t="s">
        <v>201</v>
      </c>
      <c r="B229" s="9" t="s">
        <v>394</v>
      </c>
      <c r="C229" s="7">
        <v>38407</v>
      </c>
      <c r="D229" s="15">
        <v>202</v>
      </c>
      <c r="E229" s="19" t="s">
        <v>460</v>
      </c>
    </row>
    <row r="230" spans="1:7" ht="9.9" customHeight="1">
      <c r="A230" s="8"/>
      <c r="D230" s="15"/>
      <c r="E230" s="19"/>
    </row>
    <row r="231" spans="1:7" ht="12">
      <c r="A231" s="6"/>
      <c r="B231" s="27" t="s">
        <v>395</v>
      </c>
      <c r="C231" s="28"/>
      <c r="D231" s="29"/>
      <c r="E231" s="29"/>
      <c r="F231" s="29"/>
      <c r="G231" s="29"/>
    </row>
    <row r="232" spans="1:7" ht="8.1" customHeight="1">
      <c r="A232" s="8"/>
      <c r="D232" s="15"/>
      <c r="E232" s="19"/>
      <c r="F232" s="21"/>
      <c r="G232" s="21"/>
    </row>
    <row r="233" spans="1:7">
      <c r="A233" s="8" t="s">
        <v>202</v>
      </c>
      <c r="B233" s="9" t="s">
        <v>396</v>
      </c>
      <c r="C233" s="7">
        <v>35418</v>
      </c>
      <c r="D233" s="15">
        <v>203</v>
      </c>
      <c r="E233" s="19" t="s">
        <v>460</v>
      </c>
    </row>
    <row r="234" spans="1:7">
      <c r="A234" s="8" t="s">
        <v>203</v>
      </c>
      <c r="B234" s="9" t="s">
        <v>397</v>
      </c>
      <c r="C234" s="7">
        <v>35418</v>
      </c>
      <c r="D234" s="15">
        <v>204</v>
      </c>
      <c r="E234" s="19" t="s">
        <v>460</v>
      </c>
    </row>
    <row r="235" spans="1:7">
      <c r="A235" s="8" t="s">
        <v>204</v>
      </c>
      <c r="B235" s="9" t="s">
        <v>398</v>
      </c>
      <c r="C235" s="7">
        <v>35418</v>
      </c>
      <c r="D235" s="15">
        <v>205</v>
      </c>
      <c r="E235" s="19" t="s">
        <v>460</v>
      </c>
    </row>
    <row r="236" spans="1:7">
      <c r="A236" s="8" t="s">
        <v>205</v>
      </c>
      <c r="B236" s="9" t="s">
        <v>399</v>
      </c>
      <c r="C236" s="7">
        <v>35418</v>
      </c>
      <c r="D236" s="15">
        <v>206</v>
      </c>
      <c r="E236" s="19" t="s">
        <v>460</v>
      </c>
    </row>
    <row r="237" spans="1:7">
      <c r="A237" s="8" t="s">
        <v>206</v>
      </c>
      <c r="B237" s="9" t="s">
        <v>401</v>
      </c>
      <c r="C237" s="7">
        <v>35418</v>
      </c>
      <c r="D237" s="15">
        <v>207</v>
      </c>
      <c r="E237" s="19" t="s">
        <v>460</v>
      </c>
    </row>
    <row r="238" spans="1:7">
      <c r="A238" s="8" t="s">
        <v>207</v>
      </c>
      <c r="B238" s="9" t="s">
        <v>402</v>
      </c>
      <c r="C238" s="7">
        <v>35418</v>
      </c>
      <c r="D238" s="15">
        <v>208</v>
      </c>
      <c r="E238" s="19" t="s">
        <v>460</v>
      </c>
    </row>
    <row r="239" spans="1:7">
      <c r="A239" s="8" t="s">
        <v>208</v>
      </c>
      <c r="B239" s="9" t="s">
        <v>403</v>
      </c>
      <c r="C239" s="7">
        <v>35418</v>
      </c>
      <c r="D239" s="15">
        <v>209</v>
      </c>
      <c r="E239" s="19" t="s">
        <v>460</v>
      </c>
    </row>
    <row r="240" spans="1:7">
      <c r="A240" s="8" t="s">
        <v>209</v>
      </c>
      <c r="B240" s="9" t="s">
        <v>404</v>
      </c>
      <c r="C240" s="7">
        <v>39562</v>
      </c>
      <c r="D240" s="15">
        <v>210</v>
      </c>
      <c r="E240" s="19" t="s">
        <v>460</v>
      </c>
    </row>
    <row r="241" spans="1:7">
      <c r="A241" s="8" t="s">
        <v>210</v>
      </c>
      <c r="B241" s="9" t="s">
        <v>405</v>
      </c>
      <c r="C241" s="7">
        <v>40598</v>
      </c>
      <c r="D241" s="15">
        <v>211</v>
      </c>
      <c r="E241" s="19" t="s">
        <v>460</v>
      </c>
    </row>
    <row r="242" spans="1:7">
      <c r="A242" s="8" t="s">
        <v>211</v>
      </c>
      <c r="B242" s="9" t="s">
        <v>406</v>
      </c>
      <c r="C242" s="7">
        <v>40598</v>
      </c>
      <c r="D242" s="15">
        <v>212</v>
      </c>
      <c r="E242" s="19" t="s">
        <v>460</v>
      </c>
    </row>
    <row r="243" spans="1:7">
      <c r="A243" s="8" t="s">
        <v>212</v>
      </c>
      <c r="B243" s="9" t="s">
        <v>407</v>
      </c>
      <c r="C243" s="7">
        <v>35418</v>
      </c>
      <c r="D243" s="15">
        <v>213</v>
      </c>
      <c r="E243" s="19" t="s">
        <v>460</v>
      </c>
    </row>
    <row r="244" spans="1:7">
      <c r="A244" s="8" t="s">
        <v>213</v>
      </c>
      <c r="B244" s="9" t="s">
        <v>408</v>
      </c>
      <c r="C244" s="7">
        <v>35418</v>
      </c>
      <c r="D244" s="15">
        <v>214</v>
      </c>
      <c r="E244" s="19" t="s">
        <v>460</v>
      </c>
    </row>
    <row r="245" spans="1:7">
      <c r="A245" s="8" t="s">
        <v>214</v>
      </c>
      <c r="B245" s="9" t="s">
        <v>409</v>
      </c>
      <c r="C245" s="7">
        <v>35418</v>
      </c>
      <c r="D245" s="15">
        <v>215</v>
      </c>
      <c r="E245" s="19" t="s">
        <v>460</v>
      </c>
    </row>
    <row r="246" spans="1:7">
      <c r="A246" s="8" t="s">
        <v>215</v>
      </c>
      <c r="B246" s="9" t="s">
        <v>410</v>
      </c>
      <c r="C246" s="7">
        <v>35418</v>
      </c>
      <c r="D246" s="15">
        <v>216</v>
      </c>
      <c r="E246" s="19" t="s">
        <v>460</v>
      </c>
    </row>
    <row r="247" spans="1:7">
      <c r="A247" s="8" t="s">
        <v>441</v>
      </c>
      <c r="B247" s="9" t="s">
        <v>400</v>
      </c>
      <c r="C247" s="7">
        <v>37579</v>
      </c>
      <c r="D247" s="15">
        <v>217</v>
      </c>
      <c r="E247" s="19" t="s">
        <v>460</v>
      </c>
    </row>
    <row r="248" spans="1:7">
      <c r="A248" s="8" t="s">
        <v>442</v>
      </c>
      <c r="B248" s="9" t="s">
        <v>443</v>
      </c>
      <c r="C248" s="7">
        <v>39506</v>
      </c>
      <c r="D248" s="15">
        <v>218</v>
      </c>
      <c r="E248" s="19" t="s">
        <v>460</v>
      </c>
    </row>
    <row r="249" spans="1:7" ht="9.9" customHeight="1">
      <c r="A249" s="8"/>
      <c r="D249" s="15"/>
      <c r="E249" s="19"/>
    </row>
    <row r="250" spans="1:7" ht="12">
      <c r="A250" s="6"/>
      <c r="B250" s="27" t="s">
        <v>411</v>
      </c>
      <c r="C250" s="28"/>
      <c r="D250" s="29"/>
      <c r="E250" s="29"/>
      <c r="F250" s="29"/>
      <c r="G250" s="29"/>
    </row>
    <row r="251" spans="1:7" ht="8.1" customHeight="1">
      <c r="A251" s="8"/>
      <c r="D251" s="15"/>
      <c r="E251" s="19"/>
      <c r="F251" s="21"/>
      <c r="G251" s="21"/>
    </row>
    <row r="252" spans="1:7">
      <c r="A252" s="8" t="s">
        <v>216</v>
      </c>
      <c r="B252" s="9" t="s">
        <v>412</v>
      </c>
      <c r="C252" s="7">
        <v>39798</v>
      </c>
      <c r="D252" s="15">
        <v>219</v>
      </c>
      <c r="E252" s="19" t="s">
        <v>461</v>
      </c>
    </row>
    <row r="253" spans="1:7">
      <c r="A253" s="8" t="s">
        <v>217</v>
      </c>
      <c r="B253" s="9" t="s">
        <v>413</v>
      </c>
      <c r="C253" s="7">
        <v>35418</v>
      </c>
      <c r="D253" s="15">
        <v>220</v>
      </c>
      <c r="E253" s="19" t="s">
        <v>461</v>
      </c>
    </row>
    <row r="254" spans="1:7">
      <c r="A254" s="8" t="s">
        <v>218</v>
      </c>
      <c r="B254" s="9" t="s">
        <v>414</v>
      </c>
      <c r="C254" s="7">
        <v>39590</v>
      </c>
      <c r="D254" s="15">
        <v>221</v>
      </c>
      <c r="E254" s="19" t="s">
        <v>461</v>
      </c>
    </row>
    <row r="255" spans="1:7">
      <c r="A255" s="8" t="s">
        <v>219</v>
      </c>
      <c r="B255" s="9" t="s">
        <v>415</v>
      </c>
      <c r="C255" s="7">
        <v>35418</v>
      </c>
      <c r="D255" s="15">
        <v>222</v>
      </c>
      <c r="E255" s="19" t="s">
        <v>461</v>
      </c>
    </row>
    <row r="256" spans="1:7">
      <c r="A256" s="8" t="s">
        <v>220</v>
      </c>
      <c r="B256" s="9" t="s">
        <v>416</v>
      </c>
      <c r="C256" s="7">
        <v>35418</v>
      </c>
      <c r="D256" s="15">
        <v>223</v>
      </c>
      <c r="E256" s="19" t="s">
        <v>461</v>
      </c>
    </row>
    <row r="257" spans="1:7">
      <c r="A257" s="8" t="s">
        <v>221</v>
      </c>
      <c r="B257" s="9" t="s">
        <v>417</v>
      </c>
      <c r="C257" s="7">
        <v>35418</v>
      </c>
      <c r="D257" s="15">
        <v>224</v>
      </c>
      <c r="E257" s="19" t="s">
        <v>461</v>
      </c>
    </row>
    <row r="258" spans="1:7">
      <c r="A258" s="8" t="s">
        <v>222</v>
      </c>
      <c r="B258" s="9" t="s">
        <v>418</v>
      </c>
      <c r="C258" s="7">
        <v>35418</v>
      </c>
      <c r="D258" s="15">
        <v>225</v>
      </c>
      <c r="E258" s="19" t="s">
        <v>461</v>
      </c>
    </row>
    <row r="259" spans="1:7">
      <c r="A259" s="8" t="s">
        <v>223</v>
      </c>
      <c r="B259" s="9" t="s">
        <v>419</v>
      </c>
      <c r="C259" s="7">
        <v>35418</v>
      </c>
      <c r="D259" s="15">
        <v>226</v>
      </c>
      <c r="E259" s="19" t="s">
        <v>461</v>
      </c>
    </row>
    <row r="260" spans="1:7">
      <c r="A260" s="8" t="s">
        <v>224</v>
      </c>
      <c r="B260" s="9" t="s">
        <v>420</v>
      </c>
      <c r="C260" s="7">
        <v>35418</v>
      </c>
      <c r="D260" s="15">
        <v>227</v>
      </c>
      <c r="E260" s="19" t="s">
        <v>461</v>
      </c>
    </row>
    <row r="261" spans="1:7">
      <c r="A261" s="8" t="s">
        <v>225</v>
      </c>
      <c r="B261" s="9" t="s">
        <v>421</v>
      </c>
      <c r="C261" s="7">
        <v>35418</v>
      </c>
      <c r="D261" s="15">
        <v>228</v>
      </c>
      <c r="E261" s="19" t="s">
        <v>461</v>
      </c>
    </row>
    <row r="262" spans="1:7">
      <c r="A262" s="8" t="s">
        <v>226</v>
      </c>
      <c r="B262" s="9" t="s">
        <v>422</v>
      </c>
      <c r="C262" s="7">
        <v>35418</v>
      </c>
      <c r="D262" s="15">
        <v>229</v>
      </c>
      <c r="E262" s="19" t="s">
        <v>461</v>
      </c>
    </row>
    <row r="263" spans="1:7">
      <c r="A263" s="8" t="s">
        <v>227</v>
      </c>
      <c r="B263" s="9" t="s">
        <v>423</v>
      </c>
      <c r="C263" s="7">
        <v>35418</v>
      </c>
      <c r="D263" s="15">
        <v>230</v>
      </c>
      <c r="E263" s="19" t="s">
        <v>461</v>
      </c>
    </row>
    <row r="264" spans="1:7">
      <c r="A264" s="8" t="s">
        <v>228</v>
      </c>
      <c r="B264" s="9" t="s">
        <v>424</v>
      </c>
      <c r="C264" s="7">
        <v>38498</v>
      </c>
      <c r="D264" s="15">
        <v>231</v>
      </c>
      <c r="E264" s="19" t="s">
        <v>461</v>
      </c>
    </row>
    <row r="265" spans="1:7">
      <c r="A265" s="11">
        <v>815.1</v>
      </c>
      <c r="B265" s="9" t="s">
        <v>452</v>
      </c>
      <c r="C265" s="7">
        <v>40234</v>
      </c>
      <c r="D265" s="15">
        <v>232</v>
      </c>
      <c r="E265" s="19" t="s">
        <v>461</v>
      </c>
    </row>
    <row r="266" spans="1:7">
      <c r="A266" s="8" t="s">
        <v>444</v>
      </c>
      <c r="B266" s="9" t="s">
        <v>425</v>
      </c>
      <c r="C266" s="7">
        <v>35418</v>
      </c>
      <c r="D266" s="15">
        <v>233</v>
      </c>
      <c r="E266" s="19" t="s">
        <v>461</v>
      </c>
    </row>
    <row r="267" spans="1:7">
      <c r="A267" s="8" t="s">
        <v>229</v>
      </c>
      <c r="B267" s="9" t="s">
        <v>426</v>
      </c>
      <c r="C267" s="7">
        <v>37399</v>
      </c>
      <c r="D267" s="15">
        <v>234</v>
      </c>
      <c r="E267" s="19" t="s">
        <v>461</v>
      </c>
    </row>
    <row r="268" spans="1:7" ht="9.9" customHeight="1">
      <c r="A268" s="8"/>
      <c r="D268" s="15"/>
      <c r="E268" s="19"/>
    </row>
    <row r="269" spans="1:7" ht="12">
      <c r="A269" s="6"/>
      <c r="B269" s="27" t="s">
        <v>427</v>
      </c>
      <c r="C269" s="28"/>
      <c r="D269" s="29"/>
      <c r="E269" s="29"/>
      <c r="F269" s="29"/>
      <c r="G269" s="29"/>
    </row>
    <row r="270" spans="1:7" ht="8.1" customHeight="1">
      <c r="A270" s="8"/>
      <c r="D270" s="15"/>
      <c r="E270" s="19"/>
      <c r="F270" s="21"/>
      <c r="G270" s="21"/>
    </row>
    <row r="271" spans="1:7">
      <c r="A271" s="8" t="s">
        <v>230</v>
      </c>
      <c r="B271" s="9" t="s">
        <v>428</v>
      </c>
      <c r="C271" s="7">
        <v>35418</v>
      </c>
      <c r="D271" s="15">
        <v>235</v>
      </c>
      <c r="E271" s="19" t="s">
        <v>461</v>
      </c>
    </row>
    <row r="272" spans="1:7">
      <c r="A272" s="8" t="s">
        <v>231</v>
      </c>
      <c r="B272" s="9" t="s">
        <v>429</v>
      </c>
      <c r="C272" s="7">
        <v>35418</v>
      </c>
      <c r="D272" s="15">
        <v>236</v>
      </c>
      <c r="E272" s="19" t="s">
        <v>461</v>
      </c>
    </row>
    <row r="273" spans="1:5">
      <c r="A273" s="8" t="s">
        <v>232</v>
      </c>
      <c r="B273" s="9" t="s">
        <v>430</v>
      </c>
      <c r="C273" s="7">
        <v>35418</v>
      </c>
      <c r="D273" s="15">
        <v>237</v>
      </c>
      <c r="E273" s="19" t="s">
        <v>461</v>
      </c>
    </row>
    <row r="274" spans="1:5">
      <c r="A274" s="8" t="s">
        <v>233</v>
      </c>
      <c r="B274" s="9" t="s">
        <v>431</v>
      </c>
      <c r="C274" s="7">
        <v>35418</v>
      </c>
      <c r="D274" s="15">
        <v>238</v>
      </c>
      <c r="E274" s="19" t="s">
        <v>461</v>
      </c>
    </row>
    <row r="275" spans="1:5">
      <c r="A275" s="8" t="s">
        <v>234</v>
      </c>
      <c r="B275" s="9" t="s">
        <v>301</v>
      </c>
      <c r="C275" s="7">
        <v>35418</v>
      </c>
      <c r="D275" s="15">
        <v>239</v>
      </c>
      <c r="E275" s="19" t="s">
        <v>461</v>
      </c>
    </row>
    <row r="276" spans="1:5">
      <c r="A276" s="8" t="s">
        <v>235</v>
      </c>
      <c r="B276" s="9" t="s">
        <v>432</v>
      </c>
      <c r="C276" s="7">
        <v>35418</v>
      </c>
      <c r="D276" s="15">
        <v>240</v>
      </c>
      <c r="E276" s="19" t="s">
        <v>461</v>
      </c>
    </row>
    <row r="277" spans="1:5">
      <c r="A277" s="8" t="s">
        <v>236</v>
      </c>
      <c r="B277" s="9" t="s">
        <v>433</v>
      </c>
      <c r="C277" s="7">
        <v>35418</v>
      </c>
      <c r="D277" s="15">
        <v>241</v>
      </c>
      <c r="E277" s="19" t="s">
        <v>461</v>
      </c>
    </row>
    <row r="278" spans="1:5">
      <c r="A278" s="8" t="s">
        <v>237</v>
      </c>
      <c r="B278" s="9" t="s">
        <v>434</v>
      </c>
      <c r="C278" s="7">
        <v>35418</v>
      </c>
      <c r="D278" s="15">
        <v>242</v>
      </c>
      <c r="E278" s="19" t="s">
        <v>461</v>
      </c>
    </row>
    <row r="279" spans="1:5">
      <c r="A279" s="8" t="s">
        <v>238</v>
      </c>
      <c r="B279" s="9" t="s">
        <v>435</v>
      </c>
      <c r="C279" s="7">
        <v>35418</v>
      </c>
      <c r="D279" s="15">
        <v>243</v>
      </c>
      <c r="E279" s="19" t="s">
        <v>461</v>
      </c>
    </row>
    <row r="280" spans="1:5">
      <c r="A280" s="8" t="s">
        <v>239</v>
      </c>
      <c r="B280" s="9" t="s">
        <v>436</v>
      </c>
      <c r="C280" s="7">
        <v>35418</v>
      </c>
      <c r="D280" s="15">
        <v>244</v>
      </c>
      <c r="E280" s="19" t="s">
        <v>461</v>
      </c>
    </row>
    <row r="281" spans="1:5">
      <c r="A281" s="8" t="s">
        <v>240</v>
      </c>
      <c r="B281" s="9" t="s">
        <v>437</v>
      </c>
      <c r="C281" s="7">
        <v>35418</v>
      </c>
      <c r="D281" s="15">
        <v>245</v>
      </c>
      <c r="E281" s="19" t="s">
        <v>461</v>
      </c>
    </row>
    <row r="282" spans="1:5">
      <c r="A282" s="8" t="s">
        <v>241</v>
      </c>
      <c r="B282" s="9" t="s">
        <v>438</v>
      </c>
      <c r="C282" s="7">
        <v>35418</v>
      </c>
      <c r="D282" s="15">
        <v>246</v>
      </c>
      <c r="E282" s="19" t="s">
        <v>461</v>
      </c>
    </row>
    <row r="283" spans="1:5">
      <c r="A283" s="8" t="s">
        <v>242</v>
      </c>
      <c r="B283" s="9" t="s">
        <v>439</v>
      </c>
      <c r="C283" s="7">
        <v>35418</v>
      </c>
      <c r="D283" s="15">
        <v>247</v>
      </c>
      <c r="E283" s="19" t="s">
        <v>461</v>
      </c>
    </row>
    <row r="284" spans="1:5">
      <c r="A284" s="8" t="s">
        <v>243</v>
      </c>
      <c r="B284" s="9" t="s">
        <v>440</v>
      </c>
      <c r="C284" s="7">
        <v>35418</v>
      </c>
      <c r="D284" s="15">
        <v>248</v>
      </c>
      <c r="E284" s="19" t="s">
        <v>461</v>
      </c>
    </row>
    <row r="286" spans="1:5" ht="12">
      <c r="B286" s="12" t="s">
        <v>453</v>
      </c>
      <c r="C286" s="13">
        <f>COUNTA(C10:C284)</f>
        <v>248</v>
      </c>
    </row>
    <row r="287" spans="1:5" ht="12">
      <c r="B287" s="12" t="s">
        <v>454</v>
      </c>
      <c r="C287" s="13">
        <f>C286/7</f>
        <v>35.428571428571431</v>
      </c>
    </row>
    <row r="288" spans="1:5" ht="12">
      <c r="B288" s="12" t="s">
        <v>455</v>
      </c>
      <c r="C288" s="13">
        <f>C287/7</f>
        <v>5.0612244897959187</v>
      </c>
    </row>
  </sheetData>
  <phoneticPr fontId="1" type="noConversion"/>
  <pageMargins left="0.25" right="0.25" top="0.4" bottom="0.46" header="0.24" footer="0.17"/>
  <pageSetup orientation="landscape" r:id="rId1"/>
  <headerFooter alignWithMargins="0">
    <oddFooter>&amp;L&amp;9&amp;P of &amp;N&amp;C&amp;8&amp;Z&amp;F&amp;R&amp;8Board Policy Index</oddFooter>
  </headerFooter>
  <rowBreaks count="1" manualBreakCount="1">
    <brk id="48" max="16383" man="1"/>
  </rowBreaks>
  <ignoredErrors>
    <ignoredError sqref="A10:A19 A271:A284 A90:A91 A134:A174 A177:A209 A212:A230 A48 A266:A268 A33:C38 B32:D32 A40:C47 A39:B39 A51:A88 A94:A101 A103:A131 H103:IW130 A252:A264 A233:A249 A22:C31 H94:IW101 H22:IW47 F103:F130 F94:F10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jkennerknecht</dc:creator>
  <cp:lastModifiedBy>Erie County Technical School</cp:lastModifiedBy>
  <cp:lastPrinted>2011-11-18T17:54:08Z</cp:lastPrinted>
  <dcterms:created xsi:type="dcterms:W3CDTF">2007-10-26T18:53:43Z</dcterms:created>
  <dcterms:modified xsi:type="dcterms:W3CDTF">2011-11-18T17:54:13Z</dcterms:modified>
</cp:coreProperties>
</file>