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6" yWindow="240" windowWidth="9696" windowHeight="699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13" i="15"/>
  <c r="G13" s="1"/>
  <c r="D20" i="13"/>
  <c r="D18"/>
  <c r="D11" i="14"/>
  <c r="B20" i="15"/>
  <c r="B21"/>
  <c r="B22"/>
  <c r="D11" i="9"/>
  <c r="E9" i="2"/>
  <c r="E11" s="1"/>
  <c r="G11" s="1"/>
  <c r="D11" i="11"/>
  <c r="D20" s="1"/>
  <c r="E9" i="13"/>
  <c r="E20" s="1"/>
  <c r="E9" i="15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D11" i="4"/>
  <c r="A11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22" i="3" l="1"/>
  <c r="G20" i="13"/>
  <c r="E18"/>
  <c r="G18"/>
  <c r="E14" i="15"/>
  <c r="G14" s="1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G22" i="10"/>
  <c r="E22"/>
  <c r="E22" i="3"/>
  <c r="E22" i="6"/>
  <c r="G22"/>
  <c r="E22" i="5"/>
  <c r="G22"/>
  <c r="E28" i="2" l="1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<sst xmlns="http://schemas.openxmlformats.org/spreadsheetml/2006/main" count="296" uniqueCount="67">
  <si>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</si>
  <si>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</si>
  <si>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</si>
  <si>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</si>
  <si>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</si>
  <si>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</si>
  <si>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</si>
  <si>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</si>
  <si>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</si>
  <si>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</si>
  <si>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</si>
  <si>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</si>
  <si>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</si>
  <si>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</si>
  <si>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</si>
  <si>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</si>
  <si>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</si>
  <si>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</si>
  <si>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</si>
  <si>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</si>
  <si>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</si>
  <si>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</si>
  <si>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</si>
  <si>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</si>
  <si>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</si>
  <si>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</si>
  <si>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</si>
  <si>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</si>
  <si>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</si>
  <si>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</si>
  <si>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</si>
  <si>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</si>
  <si>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</si>
  <si>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</si>
  <si>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</si>
  <si>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</si>
  <si>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</si>
  <si>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</si>
  <si>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</si>
  <si>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</si>
  <si>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</si>
  <si>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</si>
  <si>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</si>
  <si>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</si>
  <si>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</si>
  <si>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</si>
  <si>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</si>
  <si>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</si>
  <si>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</si>
  <si>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</si>
  <si>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</si>
  <si>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</si>
  <si>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</si>
  <si>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</si>
  <si>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</si>
  <si>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</si>
  <si>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</si>
  <si>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</si>
  <si>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</si>
  <si>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</si>
  <si>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</si>
  <si>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John DiPlacido</t>
  </si>
  <si>
    <t>5040 West Ridge Road, Erie, PA  16506</t>
  </si>
  <si>
    <t>Agenda review</t>
  </si>
  <si>
    <t>Act 93 review meeting</t>
  </si>
  <si>
    <t>Budget committee meeting</t>
  </si>
  <si>
    <t>Meeting with director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</si>
</sst>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39591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10" zoomScaleNormal="100" workbookViewId="0">
      <selection activeCell="A17" sqref="A17:G17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39591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E25" sqref="E25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0">
        <v>8</v>
      </c>
      <c r="E11" s="21">
        <f>E9*D11</f>
        <v>4.4400000000000004</v>
      </c>
      <c r="F11" s="76"/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>
        <v>39564</v>
      </c>
      <c r="B13" s="19" t="s">
        <v>66</v>
      </c>
      <c r="C13" s="19"/>
      <c r="D13" s="80">
        <v>8</v>
      </c>
      <c r="E13" s="21">
        <f>D13*E9</f>
        <v>4.4400000000000004</v>
      </c>
      <c r="F13" s="76"/>
      <c r="G13" s="23">
        <f t="shared" ref="G13" si="0">SUM(E13:F13)</f>
        <v>4.4400000000000004</v>
      </c>
    </row>
    <row r="14" spans="1:7">
      <c r="A14" s="18">
        <v>39585</v>
      </c>
      <c r="B14" s="19" t="s">
        <v>63</v>
      </c>
      <c r="C14" s="81"/>
      <c r="D14" s="80">
        <v>8</v>
      </c>
      <c r="E14" s="21">
        <f>D14*E9</f>
        <v>4.4400000000000004</v>
      </c>
      <c r="F14" s="76"/>
      <c r="G14" s="23">
        <f t="shared" ref="G14" si="1">SUM(E14:F14)</f>
        <v>4.4400000000000004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24</v>
      </c>
      <c r="E25" s="35">
        <f>SUM(E10:E24)</f>
        <v>13.32</v>
      </c>
      <c r="F25" s="35">
        <f>SUM(F10:F24)</f>
        <v>0</v>
      </c>
      <c r="G25" s="83">
        <f>SUM(G10:G24)</f>
        <v>13.32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C19" sqref="C19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activeCell="C16" sqref="C16:C17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38" t="s">
        <v>62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0">
        <f>8.54*2</f>
        <v>17.079999999999998</v>
      </c>
      <c r="E11" s="21">
        <f>E9*D11</f>
        <v>9.4794</v>
      </c>
      <c r="F11" s="76">
        <v>0</v>
      </c>
      <c r="G11" s="23">
        <f>SUM(E11:F11)</f>
        <v>9.4794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9.4794</v>
      </c>
      <c r="F22" s="35">
        <f>SUM(F10:F21)</f>
        <v>0</v>
      </c>
      <c r="G22" s="35">
        <f>SUM(G10:G21)</f>
        <v>9.4794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topLeftCell="A10" workbookViewId="0">
      <selection activeCell="E21" sqref="E21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>
        <v>39557</v>
      </c>
      <c r="B18" s="19" t="s">
        <v>64</v>
      </c>
      <c r="C18" s="19"/>
      <c r="D18" s="80">
        <f>24.36*2</f>
        <v>48.72</v>
      </c>
      <c r="E18" s="21">
        <f>D18*E9</f>
        <v>27.0396</v>
      </c>
      <c r="F18" s="76">
        <v>0</v>
      </c>
      <c r="G18" s="23">
        <f>SUM(E18:F18)</f>
        <v>27.0396</v>
      </c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>
        <v>39533</v>
      </c>
      <c r="B20" s="19" t="s">
        <v>65</v>
      </c>
      <c r="C20" s="19"/>
      <c r="D20" s="80">
        <f>24.36*2</f>
        <v>48.72</v>
      </c>
      <c r="E20" s="21">
        <f>D20*E9</f>
        <v>27.0396</v>
      </c>
      <c r="F20" s="76">
        <v>0</v>
      </c>
      <c r="G20" s="23">
        <f>SUM(E20:F20)</f>
        <v>27.0396</v>
      </c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146.16</v>
      </c>
      <c r="E25" s="35">
        <f>SUM(E10:E24)</f>
        <v>81.118799999999993</v>
      </c>
      <c r="F25" s="35">
        <f>SUM(F10:F24)</f>
        <v>0</v>
      </c>
      <c r="G25" s="35">
        <f>SUM(G10:G24)</f>
        <v>81.118799999999993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10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3" workbookViewId="0">
      <selection activeCell="D16" sqref="D16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39591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A13" sqref="A13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39591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2012-04-25T14:47:37Z</cp:lastPrinted>
  <dcterms:created xsi:type="dcterms:W3CDTF">1997-07-25T20:25:37Z</dcterms:created>
  <dcterms:modified xsi:type="dcterms:W3CDTF">2012-05-23T16:42:00Z</dcterms:modified>
</cp:coreProperties>
</file>