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TREASURER!$A$1:$B$44</definedName>
    <definedName name="_xlnm.Print_Titles" localSheetId="0">TREASURER!$3:$5</definedName>
  </definedNames>
  <calcPr calcId="125725"/>
</workbook>
</file>

<file path=xl/calcChain.xml><?xml version="1.0" encoding="utf-8"?>
<calcChain xmlns="http://schemas.openxmlformats.org/spreadsheetml/2006/main">
  <c r="B18" i="1"/>
  <c r="B11"/>
  <c r="B31"/>
  <c r="B28"/>
  <c r="B15" l="1"/>
  <c r="B20" s="1"/>
  <c r="B33"/>
  <c r="B35" l="1"/>
</calcChain>
</file>

<file path=xl/sharedStrings.xml><?xml version="1.0" encoding="utf-8"?>
<sst xmlns="http://schemas.openxmlformats.org/spreadsheetml/2006/main" count="30" uniqueCount="28">
  <si>
    <t>Plus Receipts</t>
  </si>
  <si>
    <t>Treasurer's Report</t>
  </si>
  <si>
    <t>Interest and fees posted</t>
  </si>
  <si>
    <t>Less Disbursements-transfers and checks</t>
  </si>
  <si>
    <t>Respectfully submitted</t>
  </si>
  <si>
    <t>John E. Ogden,  Treasurer</t>
  </si>
  <si>
    <t>Prepared by: Paul Fritz, Business Manager</t>
  </si>
  <si>
    <t>Erie County Vocational Technical Foundation</t>
  </si>
  <si>
    <t>Beginning Cash Balance - PSDLAF</t>
  </si>
  <si>
    <t>Miscellaneus receipts-Vending</t>
  </si>
  <si>
    <t>Interest &amp; Dividends</t>
  </si>
  <si>
    <t>Investment/Management Fees</t>
  </si>
  <si>
    <t>Total Disbursements (-)</t>
  </si>
  <si>
    <t>Total Receipts (+)</t>
  </si>
  <si>
    <t>Less Disbursements/Losses</t>
  </si>
  <si>
    <t>Plus Receipts/Gains</t>
  </si>
  <si>
    <t>TOTAL  Erie County Vocational Technical Foundation</t>
  </si>
  <si>
    <t xml:space="preserve">ECVT-Erie Community Foundation </t>
  </si>
  <si>
    <t>ECVT Foundation - PSDLAF</t>
  </si>
  <si>
    <t>Realized gains</t>
  </si>
  <si>
    <t>Checks</t>
  </si>
  <si>
    <t>Contributions- Brockman memorials</t>
  </si>
  <si>
    <t>Contributions-miscellaneous</t>
  </si>
  <si>
    <t xml:space="preserve">Ending Cash Balance  - PSDLAF </t>
  </si>
  <si>
    <t>Unrealized Gains (losses)</t>
  </si>
  <si>
    <t>Ending Balance-ECF (09/31/2010)</t>
  </si>
  <si>
    <t xml:space="preserve">Beginning Balance-ECF (9/01/2010) </t>
  </si>
  <si>
    <t>November 30, 2010</t>
  </si>
</sst>
</file>

<file path=xl/styles.xml><?xml version="1.0" encoding="utf-8"?>
<styleSheet xmlns="http://schemas.openxmlformats.org/spreadsheetml/2006/main">
  <fonts count="3">
    <font>
      <sz val="10"/>
      <name val="Geneva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4" fontId="2" fillId="3" borderId="1" xfId="0" applyNumberFormat="1" applyFont="1" applyFill="1" applyBorder="1"/>
    <xf numFmtId="4" fontId="2" fillId="3" borderId="2" xfId="0" applyNumberFormat="1" applyFont="1" applyFill="1" applyBorder="1"/>
    <xf numFmtId="0" fontId="2" fillId="2" borderId="0" xfId="0" applyFont="1" applyFill="1" applyBorder="1"/>
    <xf numFmtId="4" fontId="2" fillId="2" borderId="0" xfId="0" applyNumberFormat="1" applyFont="1" applyFill="1" applyBorder="1"/>
    <xf numFmtId="0" fontId="1" fillId="3" borderId="3" xfId="0" applyFont="1" applyFill="1" applyBorder="1" applyAlignment="1">
      <alignment horizontal="center"/>
    </xf>
    <xf numFmtId="4" fontId="2" fillId="3" borderId="4" xfId="0" applyNumberFormat="1" applyFont="1" applyFill="1" applyBorder="1"/>
    <xf numFmtId="0" fontId="2" fillId="0" borderId="5" xfId="0" applyFont="1" applyFill="1" applyBorder="1" applyAlignment="1">
      <alignment horizontal="right"/>
    </xf>
    <xf numFmtId="4" fontId="2" fillId="3" borderId="6" xfId="0" applyNumberFormat="1" applyFont="1" applyFill="1" applyBorder="1"/>
    <xf numFmtId="0" fontId="1" fillId="0" borderId="5" xfId="0" applyFont="1" applyFill="1" applyBorder="1" applyAlignment="1">
      <alignment horizontal="center"/>
    </xf>
    <xf numFmtId="4" fontId="2" fillId="3" borderId="7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4" fontId="1" fillId="3" borderId="2" xfId="0" applyNumberFormat="1" applyFont="1" applyFill="1" applyBorder="1"/>
    <xf numFmtId="0" fontId="1" fillId="2" borderId="0" xfId="0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4"/>
  <sheetViews>
    <sheetView showGridLines="0" tabSelected="1" topLeftCell="A25" zoomScaleNormal="100" workbookViewId="0">
      <selection activeCell="B31" sqref="B31"/>
    </sheetView>
  </sheetViews>
  <sheetFormatPr defaultColWidth="10.6640625" defaultRowHeight="13.8"/>
  <cols>
    <col min="1" max="1" width="49.109375" style="2" customWidth="1"/>
    <col min="2" max="2" width="16.5546875" style="6" customWidth="1"/>
    <col min="3" max="16384" width="10.6640625" style="2"/>
  </cols>
  <sheetData>
    <row r="2" spans="1:2">
      <c r="A2" s="21" t="s">
        <v>7</v>
      </c>
      <c r="B2" s="21"/>
    </row>
    <row r="3" spans="1:2" s="3" customFormat="1">
      <c r="A3" s="21" t="s">
        <v>1</v>
      </c>
      <c r="B3" s="21"/>
    </row>
    <row r="4" spans="1:2" s="3" customFormat="1">
      <c r="A4" s="1"/>
      <c r="B4" s="1"/>
    </row>
    <row r="5" spans="1:2" s="3" customFormat="1">
      <c r="A5" s="22" t="s">
        <v>27</v>
      </c>
      <c r="B5" s="22"/>
    </row>
    <row r="6" spans="1:2" s="3" customFormat="1">
      <c r="B6" s="4"/>
    </row>
    <row r="7" spans="1:2">
      <c r="A7" s="5"/>
    </row>
    <row r="8" spans="1:2">
      <c r="A8" s="11" t="s">
        <v>18</v>
      </c>
      <c r="B8" s="12"/>
    </row>
    <row r="9" spans="1:2">
      <c r="A9" s="13" t="s">
        <v>8</v>
      </c>
      <c r="B9" s="14">
        <v>3805.09</v>
      </c>
    </row>
    <row r="10" spans="1:2">
      <c r="A10" s="15" t="s">
        <v>0</v>
      </c>
      <c r="B10" s="14"/>
    </row>
    <row r="11" spans="1:2">
      <c r="A11" s="13" t="s">
        <v>22</v>
      </c>
      <c r="B11" s="14">
        <f>32.36</f>
        <v>32.36</v>
      </c>
    </row>
    <row r="12" spans="1:2">
      <c r="A12" s="13" t="s">
        <v>21</v>
      </c>
      <c r="B12" s="14">
        <v>0</v>
      </c>
    </row>
    <row r="13" spans="1:2">
      <c r="A13" s="13" t="s">
        <v>9</v>
      </c>
      <c r="B13" s="14">
        <v>91.66</v>
      </c>
    </row>
    <row r="14" spans="1:2">
      <c r="A14" s="13" t="s">
        <v>2</v>
      </c>
      <c r="B14" s="16">
        <v>0.01</v>
      </c>
    </row>
    <row r="15" spans="1:2">
      <c r="A15" s="13" t="s">
        <v>13</v>
      </c>
      <c r="B15" s="7">
        <f>SUM(B11:B14)</f>
        <v>124.03</v>
      </c>
    </row>
    <row r="16" spans="1:2">
      <c r="A16" s="15" t="s">
        <v>3</v>
      </c>
      <c r="B16" s="14"/>
    </row>
    <row r="17" spans="1:4">
      <c r="A17" s="13" t="s">
        <v>20</v>
      </c>
      <c r="B17" s="14">
        <v>0</v>
      </c>
    </row>
    <row r="18" spans="1:4">
      <c r="A18" s="13" t="s">
        <v>12</v>
      </c>
      <c r="B18" s="7">
        <f>SUM(B17)</f>
        <v>0</v>
      </c>
    </row>
    <row r="19" spans="1:4">
      <c r="A19" s="17"/>
      <c r="B19" s="16"/>
    </row>
    <row r="20" spans="1:4">
      <c r="A20" s="18" t="s">
        <v>23</v>
      </c>
      <c r="B20" s="7">
        <f>B9+B15-B18</f>
        <v>3929.1200000000003</v>
      </c>
      <c r="C20" s="6"/>
      <c r="D20" s="6"/>
    </row>
    <row r="21" spans="1:4">
      <c r="A21" s="5"/>
    </row>
    <row r="22" spans="1:4">
      <c r="A22" s="11" t="s">
        <v>17</v>
      </c>
      <c r="B22" s="8"/>
    </row>
    <row r="23" spans="1:4">
      <c r="A23" s="13" t="s">
        <v>26</v>
      </c>
      <c r="B23" s="14">
        <v>173319.34</v>
      </c>
    </row>
    <row r="24" spans="1:4">
      <c r="A24" s="15" t="s">
        <v>15</v>
      </c>
      <c r="B24" s="14"/>
    </row>
    <row r="25" spans="1:4">
      <c r="A25" s="13" t="s">
        <v>10</v>
      </c>
      <c r="B25" s="14">
        <v>193.82</v>
      </c>
    </row>
    <row r="26" spans="1:4">
      <c r="A26" s="13" t="s">
        <v>24</v>
      </c>
      <c r="B26" s="14">
        <v>3778.17</v>
      </c>
    </row>
    <row r="27" spans="1:4">
      <c r="A27" s="13" t="s">
        <v>19</v>
      </c>
      <c r="B27" s="14">
        <v>161.55000000000001</v>
      </c>
    </row>
    <row r="28" spans="1:4">
      <c r="A28" s="13" t="s">
        <v>13</v>
      </c>
      <c r="B28" s="7">
        <f>SUM(B25:B27)</f>
        <v>4133.54</v>
      </c>
    </row>
    <row r="29" spans="1:4">
      <c r="A29" s="15" t="s">
        <v>14</v>
      </c>
      <c r="B29" s="14"/>
    </row>
    <row r="30" spans="1:4">
      <c r="A30" s="13" t="s">
        <v>11</v>
      </c>
      <c r="B30" s="14">
        <v>245.71</v>
      </c>
    </row>
    <row r="31" spans="1:4">
      <c r="A31" s="13" t="s">
        <v>12</v>
      </c>
      <c r="B31" s="7">
        <f>SUM(B30:B30)</f>
        <v>245.71</v>
      </c>
    </row>
    <row r="32" spans="1:4">
      <c r="A32" s="13"/>
      <c r="B32" s="14"/>
    </row>
    <row r="33" spans="1:2">
      <c r="A33" s="18" t="s">
        <v>25</v>
      </c>
      <c r="B33" s="7">
        <f>B23+B28-B31</f>
        <v>177207.17</v>
      </c>
    </row>
    <row r="34" spans="1:2">
      <c r="A34" s="5"/>
    </row>
    <row r="35" spans="1:2">
      <c r="A35" s="19" t="s">
        <v>16</v>
      </c>
      <c r="B35" s="20">
        <f>B20+B33</f>
        <v>181136.29</v>
      </c>
    </row>
    <row r="37" spans="1:2">
      <c r="A37" s="9" t="s">
        <v>4</v>
      </c>
      <c r="B37" s="10"/>
    </row>
    <row r="38" spans="1:2">
      <c r="A38" s="9"/>
      <c r="B38" s="10"/>
    </row>
    <row r="39" spans="1:2">
      <c r="A39" s="9"/>
      <c r="B39" s="10"/>
    </row>
    <row r="40" spans="1:2">
      <c r="A40" s="9" t="s">
        <v>5</v>
      </c>
      <c r="B40" s="10"/>
    </row>
    <row r="41" spans="1:2">
      <c r="A41" s="9"/>
      <c r="B41" s="10"/>
    </row>
    <row r="42" spans="1:2">
      <c r="A42" s="9"/>
      <c r="B42" s="10"/>
    </row>
    <row r="43" spans="1:2">
      <c r="A43" s="9"/>
      <c r="B43" s="10"/>
    </row>
    <row r="44" spans="1:2">
      <c r="A44" s="9" t="s">
        <v>6</v>
      </c>
      <c r="B44" s="10"/>
    </row>
  </sheetData>
  <mergeCells count="3">
    <mergeCell ref="A2:B2"/>
    <mergeCell ref="A3:B3"/>
    <mergeCell ref="A5:B5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2010-09-15T16:38:37Z</cp:lastPrinted>
  <dcterms:created xsi:type="dcterms:W3CDTF">1997-08-12T17:26:54Z</dcterms:created>
  <dcterms:modified xsi:type="dcterms:W3CDTF">2010-12-09T16:05:22Z</dcterms:modified>
</cp:coreProperties>
</file>